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75" windowWidth="12300" windowHeight="4230" firstSheet="5" activeTab="15"/>
  </bookViews>
  <sheets>
    <sheet name="28.12.2018" sheetId="1" r:id="rId1"/>
    <sheet name="30.12.2019" sheetId="2" r:id="rId2"/>
    <sheet name="27.01.2020" sheetId="3" r:id="rId3"/>
    <sheet name="06.03.2020" sheetId="4" r:id="rId4"/>
    <sheet name="31.03.2020" sheetId="5" r:id="rId5"/>
    <sheet name="SIT URGENTA" sheetId="6" r:id="rId6"/>
    <sheet name="15-31 MAI" sheetId="7" r:id="rId7"/>
    <sheet name="29.05.2020" sheetId="8" r:id="rId8"/>
    <sheet name="26.06.2020" sheetId="9" r:id="rId9"/>
    <sheet name="30.06.2020" sheetId="10" r:id="rId10"/>
    <sheet name="31.07.2020" sheetId="11" r:id="rId11"/>
    <sheet name="10.08.2020" sheetId="12" r:id="rId12"/>
    <sheet name="31.08.2020" sheetId="13" r:id="rId13"/>
    <sheet name="30.09.2020" sheetId="14" r:id="rId14"/>
    <sheet name="30.10.2020" sheetId="15" r:id="rId15"/>
    <sheet name="27.11.2020" sheetId="16" r:id="rId16"/>
  </sheets>
  <definedNames/>
  <calcPr fullCalcOnLoad="1"/>
</workbook>
</file>

<file path=xl/sharedStrings.xml><?xml version="1.0" encoding="utf-8"?>
<sst xmlns="http://schemas.openxmlformats.org/spreadsheetml/2006/main" count="1834" uniqueCount="158">
  <si>
    <t>Total</t>
  </si>
  <si>
    <t xml:space="preserve">Furnizor servicii </t>
  </si>
  <si>
    <t>ZEN ALPHA</t>
  </si>
  <si>
    <t>Cab med dentara  Goga Andrei</t>
  </si>
  <si>
    <t>Bancos Dental SRL</t>
  </si>
  <si>
    <t>Cab med dentara Macioca Natalia</t>
  </si>
  <si>
    <t>Cab med dentara Birta Bogdan</t>
  </si>
  <si>
    <t>Nr crt</t>
  </si>
  <si>
    <t>ALEGE DENTAL SRL</t>
  </si>
  <si>
    <t>CMI Maris Dent</t>
  </si>
  <si>
    <t>CMI Markus Alfred</t>
  </si>
  <si>
    <t>CIOC DENTMED SRL</t>
  </si>
  <si>
    <t>RIVULUS MED CLINIC SRL</t>
  </si>
  <si>
    <t>CMI Dr. Alex Luxury Dental</t>
  </si>
  <si>
    <t>CMI Dr. Ardelean Diana</t>
  </si>
  <si>
    <t>CMI Dr. Ardelean Ramona</t>
  </si>
  <si>
    <t>CMI Dr. Ardelean Daniel</t>
  </si>
  <si>
    <t>CMI Dr. Bartha Magdalena</t>
  </si>
  <si>
    <t>CMI Dr. Belbe Vlad</t>
  </si>
  <si>
    <t>CMI Dr. Belea Ligia</t>
  </si>
  <si>
    <t>CMI Dr. Belea Mihai</t>
  </si>
  <si>
    <t>CMI Dr. Bilt Rodica</t>
  </si>
  <si>
    <t>CMI Dr. Bud Rodica</t>
  </si>
  <si>
    <t>CMI Dr. Bunaciu Viorica</t>
  </si>
  <si>
    <t>CMI Dr. Caia Liliana</t>
  </si>
  <si>
    <t>CMI Dr. Caluseru Mircea</t>
  </si>
  <si>
    <t>CMI Dr. Chelement Ciprian</t>
  </si>
  <si>
    <t>CMI Dr. Chiosa Sergiu</t>
  </si>
  <si>
    <t>CMI Dr. Ciurdas Mihai</t>
  </si>
  <si>
    <t>CMI Dr. Coca Cristina</t>
  </si>
  <si>
    <t>CMI Dr. Copcea Irina</t>
  </si>
  <si>
    <t>CMI Dr. Coros Tudor</t>
  </si>
  <si>
    <t>CMI Dr. Cozmuta Adrian</t>
  </si>
  <si>
    <t>CMI Dr. Crecestean  Maria</t>
  </si>
  <si>
    <t>CMI Dr. Crisan Calina</t>
  </si>
  <si>
    <t>CMI Dr. Damian Flaviu Ardusat</t>
  </si>
  <si>
    <t>CMI Dr. Dent Expert</t>
  </si>
  <si>
    <t>CMI Dr. Denta-Sym Petrut</t>
  </si>
  <si>
    <t xml:space="preserve">CMI Dr. Dod-Marinca Cristian </t>
  </si>
  <si>
    <t>CMI Dr. Duta Ioan</t>
  </si>
  <si>
    <t>CMI Dr. Fodor Emese</t>
  </si>
  <si>
    <t>CMI Dr. Frent Andreea</t>
  </si>
  <si>
    <t>CMI Dr. Gonta Lavinia</t>
  </si>
  <si>
    <t>CMI Dr. Grad Cerna Clara</t>
  </si>
  <si>
    <t xml:space="preserve">CMI Dr. Halas Cristian </t>
  </si>
  <si>
    <t>CMI Dr. Ilea Razvan</t>
  </si>
  <si>
    <t>CMI Dr. Inceu Marinela</t>
  </si>
  <si>
    <t>CMI Dr. Iuga Dorina</t>
  </si>
  <si>
    <t>CMI Dr. Joian Marius</t>
  </si>
  <si>
    <t>CMI Dr. Kozmer Rodica</t>
  </si>
  <si>
    <t>CMI Dr. Levay Mihail</t>
  </si>
  <si>
    <t>CMI Dr. Manu Denis</t>
  </si>
  <si>
    <t>CMI Dr. Manu Violeta</t>
  </si>
  <si>
    <t>CMI Dr. Moisa Cristina</t>
  </si>
  <si>
    <t>CMI Dr. Muntean Laura</t>
  </si>
  <si>
    <t>CMI Dr. Muresan Lucian</t>
  </si>
  <si>
    <t>CMI Dr. Muresan Mihaela</t>
  </si>
  <si>
    <t>CMI Dr. Nistor Gheorghina</t>
  </si>
  <si>
    <t>CMI Dr. Paul Alina</t>
  </si>
  <si>
    <t>CMI Dr. Pena Catana</t>
  </si>
  <si>
    <t>CMI Dr. Petca Alexandru</t>
  </si>
  <si>
    <t>CMI Dr. Petrovai Sandu</t>
  </si>
  <si>
    <t>CMI Dr. Pirvan Daniel</t>
  </si>
  <si>
    <t>CMI Dr. Popa Simion</t>
  </si>
  <si>
    <t xml:space="preserve">CMI Dr. Popovici Rodica </t>
  </si>
  <si>
    <t>CMI Dr. Popovici Maria</t>
  </si>
  <si>
    <t>CMI Dr. Popovici Maxim</t>
  </si>
  <si>
    <t>CMI Dr. Predut Dorina</t>
  </si>
  <si>
    <t>CMI Dr. Rednic Radu</t>
  </si>
  <si>
    <t>CMI Dr. Rusu Maria</t>
  </si>
  <si>
    <t>CMI Dr. Sabo Nicolae</t>
  </si>
  <si>
    <t>CMI Dr. Stauder Ancuta</t>
  </si>
  <si>
    <t>CMI Dr. Stetcu Marius</t>
  </si>
  <si>
    <t>CMI Dr. Titirca Ioana Adina</t>
  </si>
  <si>
    <t>CMI Dr. Tivadar Vasile</t>
  </si>
  <si>
    <t>CMI Dr. Tolnai Renee</t>
  </si>
  <si>
    <t>CMI Dr. Tomoiaga Laura</t>
  </si>
  <si>
    <t>CMI Dr. Tomoioaga Ioan</t>
  </si>
  <si>
    <t>CMI Dr. Uta Carmen</t>
  </si>
  <si>
    <t>CMI Dr. Vicsai Dent</t>
  </si>
  <si>
    <t>CMI Dr. Ivasuc Alexandru</t>
  </si>
  <si>
    <t xml:space="preserve"> ARI MED ESTET SRL</t>
  </si>
  <si>
    <t xml:space="preserve"> CLINICA SOMESAN SRL</t>
  </si>
  <si>
    <t xml:space="preserve"> CRACIUN P.M.  SRL</t>
  </si>
  <si>
    <t xml:space="preserve"> DARES MED  SRL</t>
  </si>
  <si>
    <t xml:space="preserve"> DENTIT SRL</t>
  </si>
  <si>
    <t xml:space="preserve"> EMA DENT-LUX SRL-D</t>
  </si>
  <si>
    <t xml:space="preserve"> HIPO MED SRL</t>
  </si>
  <si>
    <t xml:space="preserve"> MEG DENT SRL</t>
  </si>
  <si>
    <t xml:space="preserve"> WHITE TEETHS DENT SRL</t>
  </si>
  <si>
    <t>CMI DR CHINDRIS RAMONA</t>
  </si>
  <si>
    <t>CMI POP ANA MARIA</t>
  </si>
  <si>
    <t>CMI DR DAN GARABAGIU</t>
  </si>
  <si>
    <t>CM DENTARA  DR VANCEA VIOREL</t>
  </si>
  <si>
    <t>CAB STOMA DR ANDREEA IVASCU</t>
  </si>
  <si>
    <t>CMMD DR POZMAN CRISTIAN</t>
  </si>
  <si>
    <t>CAB STROMA SORBAN BIANCA SRL</t>
  </si>
  <si>
    <t>CMI DR CIARNAU DAN</t>
  </si>
  <si>
    <t>CMI DR MOISIL ILEANA</t>
  </si>
  <si>
    <t>CMI DR MIHALI MARIA ALINA</t>
  </si>
  <si>
    <t>Sume contractate stomatologie 2019</t>
  </si>
  <si>
    <t>Contractat la 28.12.2018 pt ianuarie 2019</t>
  </si>
  <si>
    <t>CMI DR COVACI VIOREL</t>
  </si>
  <si>
    <t>CMI DR GROSNICZKI M</t>
  </si>
  <si>
    <t>CMI DR COMAN GHE</t>
  </si>
  <si>
    <t>TUTODENT SRL</t>
  </si>
  <si>
    <t>CMI DR CIARNAU DANIELA</t>
  </si>
  <si>
    <t>ILEAMED PREMIUM SRL</t>
  </si>
  <si>
    <t>Ianuarie la 31.12.2019</t>
  </si>
  <si>
    <t>Sume contractate stomatologie 2020</t>
  </si>
  <si>
    <t>Ianuarie la 27.01.2020</t>
  </si>
  <si>
    <t>Februarie  la 27.01.2020</t>
  </si>
  <si>
    <t>Total 2020 la 27.01.2020</t>
  </si>
  <si>
    <t>Februarie  la 28.02.2020</t>
  </si>
  <si>
    <t>Martie la 06.03.2020</t>
  </si>
  <si>
    <t>Total 2020 la 06.03.2020</t>
  </si>
  <si>
    <t>Martie la 31.03.2020</t>
  </si>
  <si>
    <t>1-15 MAI sit urgenta</t>
  </si>
  <si>
    <t>15-31 mai</t>
  </si>
  <si>
    <t>Total 2020 la 14.05.2020</t>
  </si>
  <si>
    <t>Total 2020 la 06.05.2020</t>
  </si>
  <si>
    <t>iunie la 29.05.2020</t>
  </si>
  <si>
    <t>Total 2020 la 29.05.2020</t>
  </si>
  <si>
    <t>DERMA DENTAL EXPERT SRL</t>
  </si>
  <si>
    <t xml:space="preserve">UNIVERSAL DENT </t>
  </si>
  <si>
    <t>CMI VIDA VIORICA-POIENI</t>
  </si>
  <si>
    <t>STOMANALDENT SRL</t>
  </si>
  <si>
    <t>FRIEDL MEDSRL-LATELIER DENTAIRE</t>
  </si>
  <si>
    <t>mai  la 29.05.2020</t>
  </si>
  <si>
    <t>IULIE la 26.06.2020</t>
  </si>
  <si>
    <t>AUGUST la 26.06.2020</t>
  </si>
  <si>
    <t>SEPTEMBRIE la 26.06.2020</t>
  </si>
  <si>
    <t>OCTOMBRIE la 26.06.2020</t>
  </si>
  <si>
    <t>NOIEMBRIE la 26.06.2020</t>
  </si>
  <si>
    <t>DECEMBRIE la 26.06.2020</t>
  </si>
  <si>
    <t>Total 2020 la 26.06.2020</t>
  </si>
  <si>
    <t>iunie la 30.06.2020</t>
  </si>
  <si>
    <t>IULIE la 30.06.2020</t>
  </si>
  <si>
    <t>Total 2020 la 30.06.2020</t>
  </si>
  <si>
    <t>IULIE la 31.07.2020</t>
  </si>
  <si>
    <t>AUGUST la 31.07.2020</t>
  </si>
  <si>
    <t>AUGUST la 10.08.2020</t>
  </si>
  <si>
    <t>AUGUST la 31.08.2020</t>
  </si>
  <si>
    <t>SEPTEMBRIE la 31.08.2020</t>
  </si>
  <si>
    <t>Total 2020 la 31.08.2020</t>
  </si>
  <si>
    <t>SEPTEMBRIE la 30.09.2020</t>
  </si>
  <si>
    <t>OCTOMBRIE la 30.09.2020</t>
  </si>
  <si>
    <t>NOIEMBRIE la 30.09.2020</t>
  </si>
  <si>
    <t>DECEMBRIE la 30.09.2020</t>
  </si>
  <si>
    <t>Total 2020 la 30.09.2020</t>
  </si>
  <si>
    <t>Denta Sym Digital SRL</t>
  </si>
  <si>
    <t>OCTOMBRIE la 30.10.2020</t>
  </si>
  <si>
    <t>NOIEMBRIE la 30.10.2020</t>
  </si>
  <si>
    <t>DECEMBRIE la 30.10.2020</t>
  </si>
  <si>
    <t>Total 2020 la 30.10.2020</t>
  </si>
  <si>
    <t>DECEMBRIE la 27.11.2020</t>
  </si>
  <si>
    <t>Total 2020 la 27.11.2020</t>
  </si>
  <si>
    <t>NOIEMBRIE la 27.11.2020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</si>
</sst>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[$-409]dddd\,\ mmmm\ dd\,\ yyyy"/>
    <numFmt numFmtId="191" formatCode="[$-409]d\-mmm\-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"/>
    <numFmt numFmtId="197" formatCode="0.000"/>
    <numFmt numFmtId="198" formatCode="#,##0.0000"/>
    <numFmt numFmtId="199" formatCode="0.0000"/>
    <numFmt numFmtId="200" formatCode="#,##0.00000"/>
    <numFmt numFmtId="201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5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Alignment="1">
      <alignment/>
    </xf>
    <xf numFmtId="4" fontId="8" fillId="0" borderId="1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189" fontId="9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189" fontId="0" fillId="0" borderId="0" xfId="0" applyNumberFormat="1" applyAlignment="1">
      <alignment/>
    </xf>
    <xf numFmtId="0" fontId="45" fillId="0" borderId="0" xfId="0" applyFont="1" applyAlignment="1">
      <alignment/>
    </xf>
    <xf numFmtId="4" fontId="45" fillId="0" borderId="13" xfId="0" applyNumberFormat="1" applyFont="1" applyBorder="1" applyAlignment="1">
      <alignment/>
    </xf>
    <xf numFmtId="4" fontId="46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6" fillId="0" borderId="17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4"/>
  <sheetViews>
    <sheetView zoomScale="110" zoomScaleNormal="110" zoomScalePageLayoutView="0" workbookViewId="0" topLeftCell="B1">
      <selection activeCell="B1" sqref="B1:D16384"/>
    </sheetView>
  </sheetViews>
  <sheetFormatPr defaultColWidth="9.140625" defaultRowHeight="15"/>
  <cols>
    <col min="1" max="1" width="7.7109375" style="9" hidden="1" customWidth="1"/>
    <col min="2" max="2" width="3.8515625" style="1" customWidth="1"/>
    <col min="3" max="3" width="36.28125" style="1" bestFit="1" customWidth="1"/>
    <col min="4" max="4" width="14.8515625" style="9" customWidth="1"/>
    <col min="5" max="16384" width="9.140625" style="9" customWidth="1"/>
  </cols>
  <sheetData>
    <row r="1" ht="18.75">
      <c r="B1" s="17" t="s">
        <v>100</v>
      </c>
    </row>
    <row r="2" ht="15.75" customHeight="1" hidden="1"/>
    <row r="3" spans="2:4" s="12" customFormat="1" ht="42.75" customHeight="1">
      <c r="B3" s="18" t="s">
        <v>7</v>
      </c>
      <c r="C3" s="19" t="s">
        <v>1</v>
      </c>
      <c r="D3" s="20" t="s">
        <v>101</v>
      </c>
    </row>
    <row r="4" spans="2:4" ht="15.75">
      <c r="B4" s="7">
        <v>1</v>
      </c>
      <c r="C4" s="15" t="s">
        <v>13</v>
      </c>
      <c r="D4" s="14">
        <v>1660</v>
      </c>
    </row>
    <row r="5" spans="2:4" ht="15.75">
      <c r="B5" s="7">
        <v>2</v>
      </c>
      <c r="C5" s="3" t="s">
        <v>14</v>
      </c>
      <c r="D5" s="14">
        <v>1660</v>
      </c>
    </row>
    <row r="6" spans="2:4" ht="15.75">
      <c r="B6" s="7">
        <v>3</v>
      </c>
      <c r="C6" s="4" t="s">
        <v>15</v>
      </c>
      <c r="D6" s="14">
        <v>1660</v>
      </c>
    </row>
    <row r="7" spans="2:4" ht="15.75">
      <c r="B7" s="7">
        <v>4</v>
      </c>
      <c r="C7" s="4" t="s">
        <v>16</v>
      </c>
      <c r="D7" s="14">
        <v>2491</v>
      </c>
    </row>
    <row r="8" spans="2:4" ht="15.75">
      <c r="B8" s="7">
        <v>5</v>
      </c>
      <c r="C8" s="4" t="s">
        <v>17</v>
      </c>
      <c r="D8" s="14">
        <v>2076</v>
      </c>
    </row>
    <row r="9" spans="2:4" ht="15.75">
      <c r="B9" s="7">
        <v>6</v>
      </c>
      <c r="C9" s="4" t="s">
        <v>18</v>
      </c>
      <c r="D9" s="14">
        <v>1660</v>
      </c>
    </row>
    <row r="10" spans="2:4" ht="15.75">
      <c r="B10" s="7">
        <v>7</v>
      </c>
      <c r="C10" s="4" t="s">
        <v>19</v>
      </c>
      <c r="D10" s="14">
        <v>2076</v>
      </c>
    </row>
    <row r="11" spans="2:4" ht="15.75">
      <c r="B11" s="7">
        <v>8</v>
      </c>
      <c r="C11" s="4" t="s">
        <v>20</v>
      </c>
      <c r="D11" s="14">
        <v>1661</v>
      </c>
    </row>
    <row r="12" spans="2:4" ht="15.75">
      <c r="B12" s="7">
        <v>9</v>
      </c>
      <c r="C12" s="4" t="s">
        <v>21</v>
      </c>
      <c r="D12" s="14">
        <v>2076</v>
      </c>
    </row>
    <row r="13" spans="2:4" ht="15.75">
      <c r="B13" s="7">
        <v>10</v>
      </c>
      <c r="C13" s="4" t="s">
        <v>22</v>
      </c>
      <c r="D13" s="14">
        <v>2491</v>
      </c>
    </row>
    <row r="14" spans="2:4" ht="15.75">
      <c r="B14" s="7">
        <v>11</v>
      </c>
      <c r="C14" s="4" t="s">
        <v>23</v>
      </c>
      <c r="D14" s="14">
        <v>2491</v>
      </c>
    </row>
    <row r="15" spans="2:4" ht="15.75">
      <c r="B15" s="7">
        <v>12</v>
      </c>
      <c r="C15" s="4" t="s">
        <v>24</v>
      </c>
      <c r="D15" s="14">
        <v>3114</v>
      </c>
    </row>
    <row r="16" spans="2:4" ht="15.75">
      <c r="B16" s="7">
        <v>13</v>
      </c>
      <c r="C16" s="4" t="s">
        <v>25</v>
      </c>
      <c r="D16" s="14">
        <v>1661</v>
      </c>
    </row>
    <row r="17" spans="2:4" ht="15.75">
      <c r="B17" s="7">
        <v>14</v>
      </c>
      <c r="C17" s="4" t="s">
        <v>26</v>
      </c>
      <c r="D17" s="14">
        <v>1661</v>
      </c>
    </row>
    <row r="18" spans="2:4" ht="15.75">
      <c r="B18" s="7">
        <v>15</v>
      </c>
      <c r="C18" s="4" t="s">
        <v>27</v>
      </c>
      <c r="D18" s="14">
        <v>1661</v>
      </c>
    </row>
    <row r="19" spans="2:4" ht="15.75">
      <c r="B19" s="7">
        <v>16</v>
      </c>
      <c r="C19" s="4" t="s">
        <v>28</v>
      </c>
      <c r="D19" s="14">
        <v>6643</v>
      </c>
    </row>
    <row r="20" spans="2:4" ht="15.75">
      <c r="B20" s="7">
        <v>17</v>
      </c>
      <c r="C20" s="4" t="s">
        <v>29</v>
      </c>
      <c r="D20" s="14">
        <v>2076</v>
      </c>
    </row>
    <row r="21" spans="2:4" ht="15.75">
      <c r="B21" s="7">
        <v>18</v>
      </c>
      <c r="C21" s="4" t="s">
        <v>30</v>
      </c>
      <c r="D21" s="14">
        <v>2491</v>
      </c>
    </row>
    <row r="22" spans="2:4" ht="15.75">
      <c r="B22" s="7">
        <v>19</v>
      </c>
      <c r="C22" s="4" t="s">
        <v>31</v>
      </c>
      <c r="D22" s="14">
        <v>10379</v>
      </c>
    </row>
    <row r="23" spans="2:4" ht="15.75">
      <c r="B23" s="7">
        <v>20</v>
      </c>
      <c r="C23" s="4" t="s">
        <v>32</v>
      </c>
      <c r="D23" s="14">
        <v>7473</v>
      </c>
    </row>
    <row r="24" spans="2:4" ht="15.75">
      <c r="B24" s="7">
        <v>21</v>
      </c>
      <c r="C24" s="4" t="s">
        <v>33</v>
      </c>
      <c r="D24" s="14">
        <v>2491</v>
      </c>
    </row>
    <row r="25" spans="2:4" ht="15.75">
      <c r="B25" s="7">
        <v>22</v>
      </c>
      <c r="C25" s="4" t="s">
        <v>34</v>
      </c>
      <c r="D25" s="14">
        <v>3737</v>
      </c>
    </row>
    <row r="26" spans="2:4" ht="15.75">
      <c r="B26" s="7">
        <v>23</v>
      </c>
      <c r="C26" s="4" t="s">
        <v>35</v>
      </c>
      <c r="D26" s="14">
        <v>2699</v>
      </c>
    </row>
    <row r="27" spans="2:4" ht="15.75">
      <c r="B27" s="7">
        <v>24</v>
      </c>
      <c r="C27" s="5" t="s">
        <v>36</v>
      </c>
      <c r="D27" s="14">
        <v>1661</v>
      </c>
    </row>
    <row r="28" spans="2:4" ht="15.75">
      <c r="B28" s="7">
        <v>25</v>
      </c>
      <c r="C28" s="4" t="s">
        <v>37</v>
      </c>
      <c r="D28" s="14">
        <v>3321</v>
      </c>
    </row>
    <row r="29" spans="2:4" ht="15.75">
      <c r="B29" s="7">
        <v>26</v>
      </c>
      <c r="C29" s="4" t="s">
        <v>38</v>
      </c>
      <c r="D29" s="14">
        <v>1661</v>
      </c>
    </row>
    <row r="30" spans="2:4" ht="15.75">
      <c r="B30" s="7">
        <v>27</v>
      </c>
      <c r="C30" s="4" t="s">
        <v>39</v>
      </c>
      <c r="D30" s="14">
        <v>3737</v>
      </c>
    </row>
    <row r="31" spans="2:4" ht="15.75">
      <c r="B31" s="7">
        <v>28</v>
      </c>
      <c r="C31" s="4" t="s">
        <v>40</v>
      </c>
      <c r="D31" s="14">
        <v>1661</v>
      </c>
    </row>
    <row r="32" spans="2:4" ht="15.75">
      <c r="B32" s="7">
        <v>29</v>
      </c>
      <c r="C32" s="4" t="s">
        <v>41</v>
      </c>
      <c r="D32" s="14">
        <v>1661</v>
      </c>
    </row>
    <row r="33" spans="2:4" ht="15.75">
      <c r="B33" s="7">
        <v>30</v>
      </c>
      <c r="C33" s="4" t="s">
        <v>42</v>
      </c>
      <c r="D33" s="14">
        <v>2491</v>
      </c>
    </row>
    <row r="34" spans="2:4" ht="15.75">
      <c r="B34" s="7">
        <v>31</v>
      </c>
      <c r="C34" s="4" t="s">
        <v>43</v>
      </c>
      <c r="D34" s="14">
        <v>2491</v>
      </c>
    </row>
    <row r="35" spans="2:4" ht="15.75">
      <c r="B35" s="7">
        <v>32</v>
      </c>
      <c r="C35" s="4" t="s">
        <v>44</v>
      </c>
      <c r="D35" s="14">
        <v>3321</v>
      </c>
    </row>
    <row r="36" spans="2:4" ht="15.75">
      <c r="B36" s="7">
        <v>33</v>
      </c>
      <c r="C36" s="4" t="s">
        <v>45</v>
      </c>
      <c r="D36" s="14">
        <v>3321</v>
      </c>
    </row>
    <row r="37" spans="2:4" ht="15.75">
      <c r="B37" s="7">
        <v>34</v>
      </c>
      <c r="C37" s="4" t="s">
        <v>46</v>
      </c>
      <c r="D37" s="14">
        <v>2076</v>
      </c>
    </row>
    <row r="38" spans="2:4" ht="15.75">
      <c r="B38" s="7">
        <v>35</v>
      </c>
      <c r="C38" s="4" t="s">
        <v>47</v>
      </c>
      <c r="D38" s="14">
        <v>1661</v>
      </c>
    </row>
    <row r="39" spans="2:4" ht="15.75">
      <c r="B39" s="7">
        <v>36</v>
      </c>
      <c r="C39" s="5" t="s">
        <v>48</v>
      </c>
      <c r="D39" s="14">
        <v>2491</v>
      </c>
    </row>
    <row r="40" spans="2:4" ht="15.75">
      <c r="B40" s="7">
        <v>37</v>
      </c>
      <c r="C40" s="4" t="s">
        <v>49</v>
      </c>
      <c r="D40" s="14">
        <v>1661</v>
      </c>
    </row>
    <row r="41" spans="2:4" ht="15.75">
      <c r="B41" s="7">
        <v>38</v>
      </c>
      <c r="C41" s="4" t="s">
        <v>50</v>
      </c>
      <c r="D41" s="14">
        <v>5605</v>
      </c>
    </row>
    <row r="42" spans="2:4" ht="15.75">
      <c r="B42" s="7">
        <v>39</v>
      </c>
      <c r="C42" s="4" t="s">
        <v>51</v>
      </c>
      <c r="D42" s="14">
        <v>1661</v>
      </c>
    </row>
    <row r="43" spans="2:4" ht="15.75">
      <c r="B43" s="7">
        <v>40</v>
      </c>
      <c r="C43" s="4" t="s">
        <v>52</v>
      </c>
      <c r="D43" s="14">
        <v>1661</v>
      </c>
    </row>
    <row r="44" spans="2:4" ht="15.75">
      <c r="B44" s="7">
        <v>41</v>
      </c>
      <c r="C44" s="4" t="s">
        <v>53</v>
      </c>
      <c r="D44" s="14">
        <v>2076</v>
      </c>
    </row>
    <row r="45" spans="2:4" ht="15.75">
      <c r="B45" s="7">
        <v>42</v>
      </c>
      <c r="C45" s="4" t="s">
        <v>54</v>
      </c>
      <c r="D45" s="14">
        <v>2491</v>
      </c>
    </row>
    <row r="46" spans="2:4" ht="15.75">
      <c r="B46" s="7">
        <v>43</v>
      </c>
      <c r="C46" s="4" t="s">
        <v>55</v>
      </c>
      <c r="D46" s="14">
        <v>1661</v>
      </c>
    </row>
    <row r="47" spans="2:4" ht="15.75">
      <c r="B47" s="7">
        <v>44</v>
      </c>
      <c r="C47" s="4" t="s">
        <v>56</v>
      </c>
      <c r="D47" s="14">
        <v>2076</v>
      </c>
    </row>
    <row r="48" spans="2:4" ht="15.75">
      <c r="B48" s="7">
        <v>45</v>
      </c>
      <c r="C48" s="4" t="s">
        <v>57</v>
      </c>
      <c r="D48" s="14">
        <v>4982</v>
      </c>
    </row>
    <row r="49" spans="2:4" ht="15.75">
      <c r="B49" s="7">
        <v>46</v>
      </c>
      <c r="C49" s="4" t="s">
        <v>58</v>
      </c>
      <c r="D49" s="14">
        <v>1661</v>
      </c>
    </row>
    <row r="50" spans="2:4" ht="15.75">
      <c r="B50" s="7">
        <v>47</v>
      </c>
      <c r="C50" s="4" t="s">
        <v>59</v>
      </c>
      <c r="D50" s="14">
        <v>3736</v>
      </c>
    </row>
    <row r="51" spans="2:4" ht="15.75">
      <c r="B51" s="7">
        <v>48</v>
      </c>
      <c r="C51" s="4" t="s">
        <v>60</v>
      </c>
      <c r="D51" s="14">
        <v>2076</v>
      </c>
    </row>
    <row r="52" spans="2:4" ht="15.75">
      <c r="B52" s="7">
        <v>49</v>
      </c>
      <c r="C52" s="4" t="s">
        <v>61</v>
      </c>
      <c r="D52" s="14">
        <v>2076</v>
      </c>
    </row>
    <row r="53" spans="2:4" ht="15.75">
      <c r="B53" s="7">
        <v>50</v>
      </c>
      <c r="C53" s="4" t="s">
        <v>62</v>
      </c>
      <c r="D53" s="14">
        <v>2491</v>
      </c>
    </row>
    <row r="54" spans="2:4" ht="15.75">
      <c r="B54" s="7">
        <v>51</v>
      </c>
      <c r="C54" s="4" t="s">
        <v>63</v>
      </c>
      <c r="D54" s="14">
        <v>2076</v>
      </c>
    </row>
    <row r="55" spans="2:4" ht="15.75">
      <c r="B55" s="7">
        <v>52</v>
      </c>
      <c r="C55" s="4" t="s">
        <v>64</v>
      </c>
      <c r="D55" s="14">
        <v>1661</v>
      </c>
    </row>
    <row r="56" spans="2:4" ht="15.75">
      <c r="B56" s="7">
        <v>53</v>
      </c>
      <c r="C56" s="4" t="s">
        <v>65</v>
      </c>
      <c r="D56" s="14">
        <v>2491</v>
      </c>
    </row>
    <row r="57" spans="2:4" ht="15.75">
      <c r="B57" s="7">
        <v>54</v>
      </c>
      <c r="C57" s="4" t="s">
        <v>66</v>
      </c>
      <c r="D57" s="14">
        <v>1661</v>
      </c>
    </row>
    <row r="58" spans="2:4" ht="15.75">
      <c r="B58" s="7">
        <v>55</v>
      </c>
      <c r="C58" s="4" t="s">
        <v>67</v>
      </c>
      <c r="D58" s="14">
        <v>6228</v>
      </c>
    </row>
    <row r="59" spans="2:4" ht="15.75">
      <c r="B59" s="7">
        <v>56</v>
      </c>
      <c r="C59" s="4" t="s">
        <v>68</v>
      </c>
      <c r="D59" s="14">
        <v>19098</v>
      </c>
    </row>
    <row r="60" spans="2:4" ht="15.75">
      <c r="B60" s="7">
        <v>57</v>
      </c>
      <c r="C60" s="4" t="s">
        <v>69</v>
      </c>
      <c r="D60" s="14">
        <v>3736</v>
      </c>
    </row>
    <row r="61" spans="2:4" ht="15.75">
      <c r="B61" s="7">
        <v>58</v>
      </c>
      <c r="C61" s="4" t="s">
        <v>70</v>
      </c>
      <c r="D61" s="14">
        <v>3736</v>
      </c>
    </row>
    <row r="62" spans="2:4" ht="15.75">
      <c r="B62" s="7">
        <v>59</v>
      </c>
      <c r="C62" s="6" t="s">
        <v>2</v>
      </c>
      <c r="D62" s="14">
        <v>4152</v>
      </c>
    </row>
    <row r="63" spans="2:4" ht="15.75">
      <c r="B63" s="7">
        <v>60</v>
      </c>
      <c r="C63" s="4" t="s">
        <v>71</v>
      </c>
      <c r="D63" s="14">
        <v>1661</v>
      </c>
    </row>
    <row r="64" spans="2:4" ht="15.75">
      <c r="B64" s="7">
        <v>61</v>
      </c>
      <c r="C64" s="4" t="s">
        <v>72</v>
      </c>
      <c r="D64" s="14">
        <v>1661</v>
      </c>
    </row>
    <row r="65" spans="2:4" ht="15.75">
      <c r="B65" s="7">
        <v>62</v>
      </c>
      <c r="C65" s="4" t="s">
        <v>73</v>
      </c>
      <c r="D65" s="14">
        <v>2076</v>
      </c>
    </row>
    <row r="66" spans="2:4" ht="15.75">
      <c r="B66" s="7">
        <v>63</v>
      </c>
      <c r="C66" s="4" t="s">
        <v>74</v>
      </c>
      <c r="D66" s="14">
        <v>3321</v>
      </c>
    </row>
    <row r="67" spans="2:4" ht="15.75">
      <c r="B67" s="7">
        <v>64</v>
      </c>
      <c r="C67" s="4" t="s">
        <v>75</v>
      </c>
      <c r="D67" s="14">
        <v>2076</v>
      </c>
    </row>
    <row r="68" spans="2:4" ht="15.75">
      <c r="B68" s="7">
        <v>65</v>
      </c>
      <c r="C68" s="4" t="s">
        <v>76</v>
      </c>
      <c r="D68" s="14">
        <v>1661</v>
      </c>
    </row>
    <row r="69" spans="2:4" ht="15.75">
      <c r="B69" s="7">
        <v>66</v>
      </c>
      <c r="C69" s="4" t="s">
        <v>77</v>
      </c>
      <c r="D69" s="14">
        <v>3321</v>
      </c>
    </row>
    <row r="70" spans="2:4" ht="15.75">
      <c r="B70" s="7">
        <v>67</v>
      </c>
      <c r="C70" s="4" t="s">
        <v>78</v>
      </c>
      <c r="D70" s="14">
        <v>1661</v>
      </c>
    </row>
    <row r="71" spans="2:4" ht="15.75">
      <c r="B71" s="7">
        <v>68</v>
      </c>
      <c r="C71" s="4" t="s">
        <v>79</v>
      </c>
      <c r="D71" s="14">
        <v>3321</v>
      </c>
    </row>
    <row r="72" spans="2:4" ht="15.75">
      <c r="B72" s="7">
        <v>69</v>
      </c>
      <c r="C72" s="4" t="s">
        <v>81</v>
      </c>
      <c r="D72" s="14">
        <v>3321</v>
      </c>
    </row>
    <row r="73" spans="2:4" ht="15.75">
      <c r="B73" s="7">
        <v>70</v>
      </c>
      <c r="C73" s="4" t="s">
        <v>82</v>
      </c>
      <c r="D73" s="14">
        <v>3321</v>
      </c>
    </row>
    <row r="74" spans="2:4" ht="15.75">
      <c r="B74" s="7">
        <v>71</v>
      </c>
      <c r="C74" s="4" t="s">
        <v>83</v>
      </c>
      <c r="D74" s="14">
        <v>2076</v>
      </c>
    </row>
    <row r="75" spans="2:4" ht="15.75">
      <c r="B75" s="7">
        <v>72</v>
      </c>
      <c r="C75" s="4" t="s">
        <v>84</v>
      </c>
      <c r="D75" s="14">
        <v>1661</v>
      </c>
    </row>
    <row r="76" spans="2:4" ht="15.75">
      <c r="B76" s="7">
        <v>73</v>
      </c>
      <c r="C76" s="4" t="s">
        <v>85</v>
      </c>
      <c r="D76" s="14">
        <v>1661</v>
      </c>
    </row>
    <row r="77" spans="2:4" ht="15.75">
      <c r="B77" s="7">
        <v>74</v>
      </c>
      <c r="C77" s="4" t="s">
        <v>86</v>
      </c>
      <c r="D77" s="14">
        <v>2491</v>
      </c>
    </row>
    <row r="78" spans="2:4" ht="15.75">
      <c r="B78" s="7">
        <v>75</v>
      </c>
      <c r="C78" s="4" t="s">
        <v>87</v>
      </c>
      <c r="D78" s="14">
        <v>6643</v>
      </c>
    </row>
    <row r="79" spans="2:4" ht="15.75">
      <c r="B79" s="7">
        <v>76</v>
      </c>
      <c r="C79" s="4" t="s">
        <v>88</v>
      </c>
      <c r="D79" s="14">
        <v>1661</v>
      </c>
    </row>
    <row r="80" spans="2:4" ht="15.75">
      <c r="B80" s="7">
        <v>77</v>
      </c>
      <c r="C80" s="5" t="s">
        <v>89</v>
      </c>
      <c r="D80" s="14">
        <v>2491</v>
      </c>
    </row>
    <row r="81" spans="2:4" ht="15.75">
      <c r="B81" s="7">
        <v>78</v>
      </c>
      <c r="C81" s="15" t="s">
        <v>80</v>
      </c>
      <c r="D81" s="14">
        <v>2491</v>
      </c>
    </row>
    <row r="82" spans="2:4" ht="15.75">
      <c r="B82" s="7">
        <v>79</v>
      </c>
      <c r="C82" s="15" t="s">
        <v>3</v>
      </c>
      <c r="D82" s="14">
        <v>1661</v>
      </c>
    </row>
    <row r="83" spans="2:4" ht="15.75">
      <c r="B83" s="7">
        <v>80</v>
      </c>
      <c r="C83" s="15" t="s">
        <v>4</v>
      </c>
      <c r="D83" s="14">
        <v>3321</v>
      </c>
    </row>
    <row r="84" spans="2:4" ht="15.75">
      <c r="B84" s="7">
        <v>81</v>
      </c>
      <c r="C84" s="15" t="s">
        <v>5</v>
      </c>
      <c r="D84" s="14">
        <v>2491</v>
      </c>
    </row>
    <row r="85" spans="2:4" ht="15.75">
      <c r="B85" s="7">
        <v>82</v>
      </c>
      <c r="C85" s="15" t="s">
        <v>6</v>
      </c>
      <c r="D85" s="14">
        <v>2076</v>
      </c>
    </row>
    <row r="86" spans="2:4" ht="15.75">
      <c r="B86" s="7">
        <v>83</v>
      </c>
      <c r="C86" s="15" t="s">
        <v>8</v>
      </c>
      <c r="D86" s="14">
        <v>1661</v>
      </c>
    </row>
    <row r="87" spans="2:4" ht="15.75">
      <c r="B87" s="7">
        <v>84</v>
      </c>
      <c r="C87" s="15" t="s">
        <v>9</v>
      </c>
      <c r="D87" s="14">
        <v>1661</v>
      </c>
    </row>
    <row r="88" spans="2:4" ht="15.75">
      <c r="B88" s="7">
        <v>85</v>
      </c>
      <c r="C88" s="15" t="s">
        <v>10</v>
      </c>
      <c r="D88" s="14">
        <v>3736</v>
      </c>
    </row>
    <row r="89" spans="2:4" ht="15.75">
      <c r="B89" s="7">
        <v>86</v>
      </c>
      <c r="C89" s="15" t="s">
        <v>11</v>
      </c>
      <c r="D89" s="14">
        <v>1661</v>
      </c>
    </row>
    <row r="90" spans="2:4" ht="15.75">
      <c r="B90" s="7">
        <v>87</v>
      </c>
      <c r="C90" s="15" t="s">
        <v>12</v>
      </c>
      <c r="D90" s="14">
        <v>2491</v>
      </c>
    </row>
    <row r="91" spans="2:4" ht="15.75">
      <c r="B91" s="7">
        <v>88</v>
      </c>
      <c r="C91" s="5" t="s">
        <v>90</v>
      </c>
      <c r="D91" s="14">
        <v>1661</v>
      </c>
    </row>
    <row r="92" spans="2:4" ht="15.75">
      <c r="B92" s="7">
        <v>89</v>
      </c>
      <c r="C92" s="5" t="s">
        <v>91</v>
      </c>
      <c r="D92" s="14">
        <v>1661</v>
      </c>
    </row>
    <row r="93" spans="2:4" ht="15.75">
      <c r="B93" s="7">
        <v>90</v>
      </c>
      <c r="C93" s="5" t="s">
        <v>92</v>
      </c>
      <c r="D93" s="14">
        <v>1661</v>
      </c>
    </row>
    <row r="94" spans="2:4" ht="15.75">
      <c r="B94" s="7">
        <v>91</v>
      </c>
      <c r="C94" s="5" t="s">
        <v>93</v>
      </c>
      <c r="D94" s="14">
        <v>1661</v>
      </c>
    </row>
    <row r="95" spans="2:4" ht="15.75">
      <c r="B95" s="7">
        <v>92</v>
      </c>
      <c r="C95" s="5" t="s">
        <v>94</v>
      </c>
      <c r="D95" s="14">
        <v>1661</v>
      </c>
    </row>
    <row r="96" spans="2:4" ht="15.75">
      <c r="B96" s="7">
        <v>93</v>
      </c>
      <c r="C96" s="5" t="s">
        <v>95</v>
      </c>
      <c r="D96" s="14">
        <v>2491</v>
      </c>
    </row>
    <row r="97" spans="2:4" ht="15.75">
      <c r="B97" s="8">
        <f>B96+1</f>
        <v>94</v>
      </c>
      <c r="C97" s="5" t="s">
        <v>96</v>
      </c>
      <c r="D97" s="14">
        <v>1661</v>
      </c>
    </row>
    <row r="98" spans="2:4" ht="15.75">
      <c r="B98" s="8">
        <f>B97+1</f>
        <v>95</v>
      </c>
      <c r="C98" s="5" t="s">
        <v>97</v>
      </c>
      <c r="D98" s="14">
        <v>1661</v>
      </c>
    </row>
    <row r="99" spans="2:4" ht="15.75">
      <c r="B99" s="8">
        <f>B98+1</f>
        <v>96</v>
      </c>
      <c r="C99" s="5" t="s">
        <v>98</v>
      </c>
      <c r="D99" s="14">
        <v>2491</v>
      </c>
    </row>
    <row r="100" spans="2:4" ht="15.75">
      <c r="B100" s="8">
        <f>B99+1</f>
        <v>97</v>
      </c>
      <c r="C100" s="5" t="s">
        <v>99</v>
      </c>
      <c r="D100" s="14">
        <v>1661</v>
      </c>
    </row>
    <row r="101" spans="2:4" ht="15.75">
      <c r="B101" s="16"/>
      <c r="C101" s="13" t="s">
        <v>0</v>
      </c>
      <c r="D101" s="14">
        <f>SUM(D4:D100)</f>
        <v>268000</v>
      </c>
    </row>
    <row r="102" ht="15.75" customHeight="1">
      <c r="C102" s="2"/>
    </row>
    <row r="103" ht="15.75" customHeight="1">
      <c r="C103" s="2"/>
    </row>
    <row r="104" ht="15.75" customHeight="1">
      <c r="C104" s="2"/>
    </row>
    <row r="105" ht="15.75" customHeight="1"/>
    <row r="106" ht="15.75" customHeight="1"/>
    <row r="107" ht="15.75" customHeight="1">
      <c r="C107" s="10"/>
    </row>
    <row r="108" ht="15.75" customHeight="1">
      <c r="C108" s="10"/>
    </row>
    <row r="109" ht="15.75" customHeight="1"/>
    <row r="110" ht="15.75" customHeight="1"/>
    <row r="111" ht="15.75" customHeight="1"/>
    <row r="112" ht="15.75" customHeight="1"/>
    <row r="113" ht="15.75">
      <c r="C113" s="11"/>
    </row>
    <row r="114" ht="15.75">
      <c r="C114" s="10"/>
    </row>
  </sheetData>
  <sheetProtection/>
  <printOptions/>
  <pageMargins left="0.3937007874015748" right="0" top="0.3937007874015748" bottom="0.1968503937007874" header="0.31496062992125984" footer="0.31496062992125984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13" width="13.00390625" style="26" customWidth="1"/>
    <col min="14" max="14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14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128</v>
      </c>
      <c r="G3" s="20" t="s">
        <v>136</v>
      </c>
      <c r="H3" s="20" t="s">
        <v>137</v>
      </c>
      <c r="I3" s="20" t="s">
        <v>130</v>
      </c>
      <c r="J3" s="20" t="s">
        <v>131</v>
      </c>
      <c r="K3" s="20" t="s">
        <v>132</v>
      </c>
      <c r="L3" s="20" t="s">
        <v>133</v>
      </c>
      <c r="M3" s="20" t="s">
        <v>134</v>
      </c>
      <c r="N3" s="20" t="s">
        <v>138</v>
      </c>
    </row>
    <row r="4" spans="1:14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>
        <v>0</v>
      </c>
      <c r="G4" s="14">
        <v>0</v>
      </c>
      <c r="H4" s="14">
        <v>0</v>
      </c>
      <c r="I4" s="35">
        <v>1556</v>
      </c>
      <c r="J4" s="35">
        <v>1564</v>
      </c>
      <c r="K4" s="35">
        <v>1600</v>
      </c>
      <c r="L4" s="35">
        <v>1465</v>
      </c>
      <c r="M4" s="35">
        <v>1548</v>
      </c>
      <c r="N4" s="27">
        <f>C4+D4+E4+F4+G4+H4+I4+J4+K4+L4+M4</f>
        <v>12657</v>
      </c>
    </row>
    <row r="5" spans="1:14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>
        <v>905</v>
      </c>
      <c r="G5" s="14">
        <v>1586</v>
      </c>
      <c r="H5" s="14">
        <v>1669</v>
      </c>
      <c r="I5" s="35">
        <v>1556</v>
      </c>
      <c r="J5" s="35">
        <v>1564</v>
      </c>
      <c r="K5" s="35">
        <v>1600</v>
      </c>
      <c r="L5" s="35">
        <v>1465</v>
      </c>
      <c r="M5" s="35">
        <v>1548</v>
      </c>
      <c r="N5" s="27">
        <f aca="true" t="shared" si="0" ref="N5:N68">C5+D5+E5+F5+G5+H5+I5+J5+K5+L5+M5</f>
        <v>16483</v>
      </c>
    </row>
    <row r="6" spans="1:14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>
        <v>998</v>
      </c>
      <c r="G6" s="14">
        <v>1728</v>
      </c>
      <c r="H6" s="14">
        <v>1669</v>
      </c>
      <c r="I6" s="35">
        <v>1556</v>
      </c>
      <c r="J6" s="35">
        <v>1564</v>
      </c>
      <c r="K6" s="35">
        <v>1600</v>
      </c>
      <c r="L6" s="35">
        <v>1465</v>
      </c>
      <c r="M6" s="35">
        <v>1548</v>
      </c>
      <c r="N6" s="27">
        <f t="shared" si="0"/>
        <v>16778.4</v>
      </c>
    </row>
    <row r="7" spans="1:14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>
        <v>1374</v>
      </c>
      <c r="G7" s="14">
        <v>2397</v>
      </c>
      <c r="H7" s="14">
        <v>2503</v>
      </c>
      <c r="I7" s="35">
        <v>2333</v>
      </c>
      <c r="J7" s="35">
        <v>2347</v>
      </c>
      <c r="K7" s="35">
        <v>2400</v>
      </c>
      <c r="L7" s="35">
        <v>2198</v>
      </c>
      <c r="M7" s="35">
        <v>2323</v>
      </c>
      <c r="N7" s="27">
        <f t="shared" si="0"/>
        <v>23998.2</v>
      </c>
    </row>
    <row r="8" spans="1:14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>
        <v>1210.2</v>
      </c>
      <c r="G8" s="14">
        <v>2031.4</v>
      </c>
      <c r="H8" s="14">
        <v>2086</v>
      </c>
      <c r="I8" s="35">
        <v>1945</v>
      </c>
      <c r="J8" s="35">
        <v>1956</v>
      </c>
      <c r="K8" s="35">
        <v>2000</v>
      </c>
      <c r="L8" s="35">
        <v>1832</v>
      </c>
      <c r="M8" s="35">
        <v>1936</v>
      </c>
      <c r="N8" s="27">
        <f t="shared" si="0"/>
        <v>20812.800000000003</v>
      </c>
    </row>
    <row r="9" spans="1:14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>
        <v>788.2</v>
      </c>
      <c r="G9" s="14">
        <v>1892.2</v>
      </c>
      <c r="H9" s="14">
        <v>1669</v>
      </c>
      <c r="I9" s="35">
        <v>1556</v>
      </c>
      <c r="J9" s="35">
        <v>1564</v>
      </c>
      <c r="K9" s="35">
        <v>1600</v>
      </c>
      <c r="L9" s="35">
        <v>1465</v>
      </c>
      <c r="M9" s="35">
        <v>1548</v>
      </c>
      <c r="N9" s="27">
        <f t="shared" si="0"/>
        <v>17000.4</v>
      </c>
    </row>
    <row r="10" spans="1:14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>
        <v>1148</v>
      </c>
      <c r="G10" s="14">
        <v>1988</v>
      </c>
      <c r="H10" s="14">
        <v>2086</v>
      </c>
      <c r="I10" s="35">
        <v>1945</v>
      </c>
      <c r="J10" s="35">
        <v>1956</v>
      </c>
      <c r="K10" s="35">
        <v>2000</v>
      </c>
      <c r="L10" s="35">
        <v>1832</v>
      </c>
      <c r="M10" s="35">
        <v>1936</v>
      </c>
      <c r="N10" s="27">
        <f t="shared" si="0"/>
        <v>20684</v>
      </c>
    </row>
    <row r="11" spans="1:14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>
        <v>911</v>
      </c>
      <c r="G11" s="14">
        <v>1610</v>
      </c>
      <c r="H11" s="14">
        <v>1669</v>
      </c>
      <c r="I11" s="35">
        <v>1556</v>
      </c>
      <c r="J11" s="35">
        <v>1564</v>
      </c>
      <c r="K11" s="35">
        <v>1600</v>
      </c>
      <c r="L11" s="35">
        <v>1465</v>
      </c>
      <c r="M11" s="35">
        <v>1548</v>
      </c>
      <c r="N11" s="27">
        <f t="shared" si="0"/>
        <v>16541</v>
      </c>
    </row>
    <row r="12" spans="1:14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>
        <v>0</v>
      </c>
      <c r="G12" s="14"/>
      <c r="H12" s="14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7">
        <f t="shared" si="0"/>
        <v>0</v>
      </c>
    </row>
    <row r="13" spans="1:14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>
        <v>0</v>
      </c>
      <c r="G13" s="14"/>
      <c r="H13" s="1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7">
        <f t="shared" si="0"/>
        <v>7295</v>
      </c>
    </row>
    <row r="14" spans="1:14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>
        <v>1358</v>
      </c>
      <c r="G14" s="14">
        <v>2455.8000000000006</v>
      </c>
      <c r="H14" s="14">
        <v>2503.0000000000005</v>
      </c>
      <c r="I14" s="35">
        <v>2333.81</v>
      </c>
      <c r="J14" s="35">
        <v>2347</v>
      </c>
      <c r="K14" s="35">
        <v>2400.0000000000005</v>
      </c>
      <c r="L14" s="35">
        <v>2197.9999999999995</v>
      </c>
      <c r="M14" s="35">
        <v>2323</v>
      </c>
      <c r="N14" s="27">
        <f t="shared" si="0"/>
        <v>24817.81</v>
      </c>
    </row>
    <row r="15" spans="1:14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>
        <v>1712</v>
      </c>
      <c r="G15" s="14">
        <v>2961</v>
      </c>
      <c r="H15" s="14">
        <v>3128</v>
      </c>
      <c r="I15" s="35">
        <v>2917</v>
      </c>
      <c r="J15" s="35">
        <v>2933</v>
      </c>
      <c r="K15" s="35">
        <v>3000</v>
      </c>
      <c r="L15" s="35">
        <v>2747</v>
      </c>
      <c r="M15" s="35">
        <v>2903</v>
      </c>
      <c r="N15" s="27">
        <f t="shared" si="0"/>
        <v>29612</v>
      </c>
    </row>
    <row r="16" spans="1:14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>
        <v>913</v>
      </c>
      <c r="G16" s="14">
        <v>1623</v>
      </c>
      <c r="H16" s="14">
        <v>1668.4</v>
      </c>
      <c r="I16" s="35">
        <v>1556</v>
      </c>
      <c r="J16" s="35">
        <v>1564</v>
      </c>
      <c r="K16" s="35">
        <v>1600</v>
      </c>
      <c r="L16" s="35">
        <v>1465</v>
      </c>
      <c r="M16" s="35">
        <v>1548</v>
      </c>
      <c r="N16" s="27">
        <f t="shared" si="0"/>
        <v>16516.4</v>
      </c>
    </row>
    <row r="17" spans="1:14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>
        <v>1128</v>
      </c>
      <c r="G17" s="14">
        <v>1589</v>
      </c>
      <c r="H17" s="14">
        <v>1668</v>
      </c>
      <c r="I17" s="35">
        <v>1556</v>
      </c>
      <c r="J17" s="35">
        <v>1564</v>
      </c>
      <c r="K17" s="35">
        <v>1600</v>
      </c>
      <c r="L17" s="35">
        <v>1465</v>
      </c>
      <c r="M17" s="35">
        <v>1548</v>
      </c>
      <c r="N17" s="27">
        <f t="shared" si="0"/>
        <v>17012</v>
      </c>
    </row>
    <row r="18" spans="1:14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>
        <v>924</v>
      </c>
      <c r="G18" s="14">
        <v>1582</v>
      </c>
      <c r="H18" s="14">
        <v>1668</v>
      </c>
      <c r="I18" s="35">
        <v>1556</v>
      </c>
      <c r="J18" s="35">
        <v>1564</v>
      </c>
      <c r="K18" s="35">
        <v>1600</v>
      </c>
      <c r="L18" s="35">
        <v>1465</v>
      </c>
      <c r="M18" s="35">
        <v>1548</v>
      </c>
      <c r="N18" s="27">
        <f t="shared" si="0"/>
        <v>16483</v>
      </c>
    </row>
    <row r="19" spans="1:14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>
        <v>4422</v>
      </c>
      <c r="G19" s="14">
        <v>8210</v>
      </c>
      <c r="H19" s="14">
        <v>8342</v>
      </c>
      <c r="I19" s="35">
        <v>7779</v>
      </c>
      <c r="J19" s="35">
        <v>7822</v>
      </c>
      <c r="K19" s="35">
        <v>8000</v>
      </c>
      <c r="L19" s="35">
        <v>7326</v>
      </c>
      <c r="M19" s="35">
        <v>7742</v>
      </c>
      <c r="N19" s="27">
        <f t="shared" si="0"/>
        <v>80885</v>
      </c>
    </row>
    <row r="20" spans="1:14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>
        <v>1128</v>
      </c>
      <c r="G20" s="14">
        <v>2033</v>
      </c>
      <c r="H20" s="14">
        <v>2086</v>
      </c>
      <c r="I20" s="35">
        <v>1945</v>
      </c>
      <c r="J20" s="35">
        <v>1956</v>
      </c>
      <c r="K20" s="35">
        <v>2000</v>
      </c>
      <c r="L20" s="35">
        <v>1832</v>
      </c>
      <c r="M20" s="35">
        <v>1936</v>
      </c>
      <c r="N20" s="27">
        <f t="shared" si="0"/>
        <v>20709</v>
      </c>
    </row>
    <row r="21" spans="1:14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>
        <v>1289</v>
      </c>
      <c r="G21" s="14">
        <v>2251</v>
      </c>
      <c r="H21" s="14">
        <v>2503</v>
      </c>
      <c r="I21" s="35">
        <v>2334</v>
      </c>
      <c r="J21" s="35">
        <v>2346.19</v>
      </c>
      <c r="K21" s="35">
        <v>2400</v>
      </c>
      <c r="L21" s="35">
        <v>2198</v>
      </c>
      <c r="M21" s="35">
        <v>2323</v>
      </c>
      <c r="N21" s="27">
        <f t="shared" si="0"/>
        <v>24426.19</v>
      </c>
    </row>
    <row r="22" spans="1:14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>
        <v>6183</v>
      </c>
      <c r="G22" s="14">
        <v>10273</v>
      </c>
      <c r="H22" s="14">
        <v>10428</v>
      </c>
      <c r="I22" s="35">
        <v>9724</v>
      </c>
      <c r="J22" s="35">
        <v>9777</v>
      </c>
      <c r="K22" s="35">
        <v>10000</v>
      </c>
      <c r="L22" s="35">
        <v>9157</v>
      </c>
      <c r="M22" s="35">
        <v>9677</v>
      </c>
      <c r="N22" s="27">
        <f t="shared" si="0"/>
        <v>101250</v>
      </c>
    </row>
    <row r="23" spans="1:14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>
        <v>4132</v>
      </c>
      <c r="G23" s="14">
        <v>7212</v>
      </c>
      <c r="H23" s="14">
        <v>7508.000000000001</v>
      </c>
      <c r="I23" s="35">
        <v>7001</v>
      </c>
      <c r="J23" s="35">
        <v>7040</v>
      </c>
      <c r="K23" s="35">
        <v>7200.000000000001</v>
      </c>
      <c r="L23" s="35">
        <v>6592.999999999999</v>
      </c>
      <c r="M23" s="35">
        <v>6968</v>
      </c>
      <c r="N23" s="27">
        <f t="shared" si="0"/>
        <v>74402</v>
      </c>
    </row>
    <row r="24" spans="1:14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>
        <v>1488</v>
      </c>
      <c r="G24" s="14">
        <v>2604.0000000000005</v>
      </c>
      <c r="H24" s="14">
        <v>2503.0000000000005</v>
      </c>
      <c r="I24" s="35">
        <v>2334</v>
      </c>
      <c r="J24" s="35">
        <v>2347</v>
      </c>
      <c r="K24" s="35">
        <v>2400.0000000000005</v>
      </c>
      <c r="L24" s="35">
        <v>2197.9999999999995</v>
      </c>
      <c r="M24" s="35">
        <v>2323</v>
      </c>
      <c r="N24" s="27">
        <f t="shared" si="0"/>
        <v>25370</v>
      </c>
    </row>
    <row r="25" spans="1:14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>
        <v>0</v>
      </c>
      <c r="G25" s="14">
        <v>3550</v>
      </c>
      <c r="H25" s="14">
        <v>3754</v>
      </c>
      <c r="I25" s="35">
        <v>3500</v>
      </c>
      <c r="J25" s="35">
        <v>3520</v>
      </c>
      <c r="K25" s="35">
        <v>3600</v>
      </c>
      <c r="L25" s="35">
        <v>3297</v>
      </c>
      <c r="M25" s="35">
        <v>3484</v>
      </c>
      <c r="N25" s="27">
        <f t="shared" si="0"/>
        <v>35222</v>
      </c>
    </row>
    <row r="26" spans="1:14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>
        <v>1476</v>
      </c>
      <c r="G26" s="14">
        <v>2655</v>
      </c>
      <c r="H26" s="14">
        <v>2710.9999999999995</v>
      </c>
      <c r="I26" s="35">
        <v>2528</v>
      </c>
      <c r="J26" s="35">
        <v>2542</v>
      </c>
      <c r="K26" s="35">
        <v>2599.9999999999995</v>
      </c>
      <c r="L26" s="35">
        <v>2381.0000000000005</v>
      </c>
      <c r="M26" s="35">
        <v>2516</v>
      </c>
      <c r="N26" s="27">
        <f t="shared" si="0"/>
        <v>27180</v>
      </c>
    </row>
    <row r="27" spans="1:14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>
        <v>915</v>
      </c>
      <c r="G27" s="14">
        <v>1625</v>
      </c>
      <c r="H27" s="14">
        <v>1668</v>
      </c>
      <c r="I27" s="35">
        <v>1556</v>
      </c>
      <c r="J27" s="35">
        <v>1564</v>
      </c>
      <c r="K27" s="35">
        <v>1600</v>
      </c>
      <c r="L27" s="35">
        <v>1465</v>
      </c>
      <c r="M27" s="35">
        <v>1548</v>
      </c>
      <c r="N27" s="27">
        <f t="shared" si="0"/>
        <v>16463</v>
      </c>
    </row>
    <row r="28" spans="1:14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>
        <v>4006</v>
      </c>
      <c r="G28" s="14">
        <v>7136</v>
      </c>
      <c r="H28" s="14">
        <v>6674</v>
      </c>
      <c r="I28" s="35">
        <v>6223</v>
      </c>
      <c r="J28" s="35">
        <v>6257</v>
      </c>
      <c r="K28" s="35">
        <v>6400</v>
      </c>
      <c r="L28" s="35">
        <v>5861</v>
      </c>
      <c r="M28" s="35">
        <v>6193</v>
      </c>
      <c r="N28" s="27">
        <f t="shared" si="0"/>
        <v>64863</v>
      </c>
    </row>
    <row r="29" spans="1:14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1637</v>
      </c>
      <c r="G29" s="14">
        <v>1598</v>
      </c>
      <c r="H29" s="14">
        <v>1668</v>
      </c>
      <c r="I29" s="35">
        <v>1556</v>
      </c>
      <c r="J29" s="35">
        <v>1564</v>
      </c>
      <c r="K29" s="35">
        <v>1600</v>
      </c>
      <c r="L29" s="35">
        <v>1465</v>
      </c>
      <c r="M29" s="35">
        <v>1548</v>
      </c>
      <c r="N29" s="27">
        <f t="shared" si="0"/>
        <v>17301</v>
      </c>
    </row>
    <row r="30" spans="1:14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>
        <v>2075</v>
      </c>
      <c r="G30" s="14">
        <v>3672.9999999999995</v>
      </c>
      <c r="H30" s="14">
        <v>3753.9999999999995</v>
      </c>
      <c r="I30" s="35">
        <v>3500</v>
      </c>
      <c r="J30" s="35">
        <v>3520</v>
      </c>
      <c r="K30" s="35">
        <v>3599.9999999999995</v>
      </c>
      <c r="L30" s="35">
        <v>3297.0000000000005</v>
      </c>
      <c r="M30" s="35">
        <v>3484</v>
      </c>
      <c r="N30" s="27">
        <f t="shared" si="0"/>
        <v>37310</v>
      </c>
    </row>
    <row r="31" spans="1:14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>
        <v>952</v>
      </c>
      <c r="G31" s="14">
        <v>1636</v>
      </c>
      <c r="H31" s="14">
        <v>1668</v>
      </c>
      <c r="I31" s="35">
        <v>1556</v>
      </c>
      <c r="J31" s="35">
        <v>1564</v>
      </c>
      <c r="K31" s="35">
        <v>1600</v>
      </c>
      <c r="L31" s="35">
        <v>1465</v>
      </c>
      <c r="M31" s="35">
        <v>1548</v>
      </c>
      <c r="N31" s="27">
        <f t="shared" si="0"/>
        <v>16655</v>
      </c>
    </row>
    <row r="32" spans="1:14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>
        <v>906</v>
      </c>
      <c r="G32" s="14">
        <v>1632</v>
      </c>
      <c r="H32" s="14">
        <v>1668</v>
      </c>
      <c r="I32" s="35">
        <v>1556</v>
      </c>
      <c r="J32" s="35">
        <v>1564</v>
      </c>
      <c r="K32" s="35">
        <v>1600</v>
      </c>
      <c r="L32" s="35">
        <v>1465</v>
      </c>
      <c r="M32" s="35">
        <v>1548</v>
      </c>
      <c r="N32" s="27">
        <f t="shared" si="0"/>
        <v>16579</v>
      </c>
    </row>
    <row r="33" spans="1:14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>
        <v>1367</v>
      </c>
      <c r="G33" s="14">
        <v>2439</v>
      </c>
      <c r="H33" s="14">
        <v>2503.0000000000005</v>
      </c>
      <c r="I33" s="35">
        <v>2334</v>
      </c>
      <c r="J33" s="35">
        <v>2347</v>
      </c>
      <c r="K33" s="35">
        <v>2400.0000000000005</v>
      </c>
      <c r="L33" s="35">
        <v>2197.9999999999995</v>
      </c>
      <c r="M33" s="35">
        <v>2323</v>
      </c>
      <c r="N33" s="27">
        <f t="shared" si="0"/>
        <v>24857</v>
      </c>
    </row>
    <row r="34" spans="1:14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>
        <v>1357</v>
      </c>
      <c r="G34" s="14">
        <v>2419</v>
      </c>
      <c r="H34" s="14">
        <v>2503.0000000000005</v>
      </c>
      <c r="I34" s="35">
        <v>2334</v>
      </c>
      <c r="J34" s="35">
        <v>2347</v>
      </c>
      <c r="K34" s="35">
        <v>2400.0000000000005</v>
      </c>
      <c r="L34" s="35">
        <v>2197.9999999999995</v>
      </c>
      <c r="M34" s="35">
        <v>2323</v>
      </c>
      <c r="N34" s="27">
        <f t="shared" si="0"/>
        <v>24796</v>
      </c>
    </row>
    <row r="35" spans="1:14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>
        <v>510</v>
      </c>
      <c r="G35" s="14">
        <v>1640</v>
      </c>
      <c r="H35" s="14">
        <v>1668</v>
      </c>
      <c r="I35" s="35">
        <v>1556</v>
      </c>
      <c r="J35" s="35">
        <v>1564</v>
      </c>
      <c r="K35" s="35">
        <v>1600</v>
      </c>
      <c r="L35" s="35">
        <v>1465</v>
      </c>
      <c r="M35" s="35">
        <v>1548</v>
      </c>
      <c r="N35" s="27">
        <f t="shared" si="0"/>
        <v>19795.2</v>
      </c>
    </row>
    <row r="36" spans="1:14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>
        <v>1225</v>
      </c>
      <c r="G36" s="14">
        <v>2136</v>
      </c>
      <c r="H36" s="14">
        <v>2086</v>
      </c>
      <c r="I36" s="35">
        <v>1945</v>
      </c>
      <c r="J36" s="35">
        <v>1955</v>
      </c>
      <c r="K36" s="35">
        <v>2000</v>
      </c>
      <c r="L36" s="35">
        <v>1832</v>
      </c>
      <c r="M36" s="35">
        <v>1936</v>
      </c>
      <c r="N36" s="27">
        <f t="shared" si="0"/>
        <v>21194.2</v>
      </c>
    </row>
    <row r="37" spans="1:14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>
        <v>915</v>
      </c>
      <c r="G37" s="14">
        <v>1618</v>
      </c>
      <c r="H37" s="14">
        <v>1668</v>
      </c>
      <c r="I37" s="35">
        <v>1556</v>
      </c>
      <c r="J37" s="35">
        <v>1564</v>
      </c>
      <c r="K37" s="35">
        <v>1600</v>
      </c>
      <c r="L37" s="35">
        <v>1465</v>
      </c>
      <c r="M37" s="35">
        <v>1548</v>
      </c>
      <c r="N37" s="27">
        <f t="shared" si="0"/>
        <v>16570</v>
      </c>
    </row>
    <row r="38" spans="1:14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>
        <v>1390</v>
      </c>
      <c r="G38" s="14">
        <v>2413</v>
      </c>
      <c r="H38" s="14">
        <v>2503.0000000000005</v>
      </c>
      <c r="I38" s="35">
        <v>2334</v>
      </c>
      <c r="J38" s="35">
        <v>2347</v>
      </c>
      <c r="K38" s="35">
        <v>2400.0000000000005</v>
      </c>
      <c r="L38" s="35">
        <v>2197.9999999999995</v>
      </c>
      <c r="M38" s="35">
        <v>2323</v>
      </c>
      <c r="N38" s="27">
        <f t="shared" si="0"/>
        <v>24858</v>
      </c>
    </row>
    <row r="39" spans="1:14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>
        <v>0</v>
      </c>
      <c r="G39" s="14">
        <v>0</v>
      </c>
      <c r="H39" s="14">
        <v>1668</v>
      </c>
      <c r="I39" s="35">
        <v>1556</v>
      </c>
      <c r="J39" s="35">
        <v>1564</v>
      </c>
      <c r="K39" s="35">
        <v>1600</v>
      </c>
      <c r="L39" s="35">
        <v>1465</v>
      </c>
      <c r="M39" s="35">
        <v>1548</v>
      </c>
      <c r="N39" s="27">
        <f t="shared" si="0"/>
        <v>14035</v>
      </c>
    </row>
    <row r="40" spans="1:14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>
        <v>3270.8</v>
      </c>
      <c r="G40" s="14">
        <v>5418.2</v>
      </c>
      <c r="H40" s="14">
        <v>5631</v>
      </c>
      <c r="I40" s="35">
        <v>5251</v>
      </c>
      <c r="J40" s="35">
        <v>5280</v>
      </c>
      <c r="K40" s="35">
        <v>5400</v>
      </c>
      <c r="L40" s="35">
        <v>4945</v>
      </c>
      <c r="M40" s="35">
        <v>5226</v>
      </c>
      <c r="N40" s="27">
        <f t="shared" si="0"/>
        <v>56064</v>
      </c>
    </row>
    <row r="41" spans="1:14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>
        <v>910</v>
      </c>
      <c r="G41" s="14">
        <v>1597</v>
      </c>
      <c r="H41" s="14">
        <v>1668</v>
      </c>
      <c r="I41" s="35">
        <v>1556</v>
      </c>
      <c r="J41" s="35">
        <v>1564</v>
      </c>
      <c r="K41" s="35">
        <v>1600</v>
      </c>
      <c r="L41" s="35">
        <v>1465</v>
      </c>
      <c r="M41" s="35">
        <v>1548</v>
      </c>
      <c r="N41" s="27">
        <f t="shared" si="0"/>
        <v>16539</v>
      </c>
    </row>
    <row r="42" spans="1:14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>
        <v>906</v>
      </c>
      <c r="G42" s="14">
        <v>1597</v>
      </c>
      <c r="H42" s="14">
        <v>1668</v>
      </c>
      <c r="I42" s="35">
        <v>1556</v>
      </c>
      <c r="J42" s="35">
        <v>1564</v>
      </c>
      <c r="K42" s="35">
        <v>1600</v>
      </c>
      <c r="L42" s="35">
        <v>1465</v>
      </c>
      <c r="M42" s="35">
        <v>1548</v>
      </c>
      <c r="N42" s="27">
        <f t="shared" si="0"/>
        <v>16540</v>
      </c>
    </row>
    <row r="43" spans="1:14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>
        <v>1112</v>
      </c>
      <c r="G43" s="14">
        <v>2003</v>
      </c>
      <c r="H43" s="14">
        <v>2086</v>
      </c>
      <c r="I43" s="35">
        <v>1945</v>
      </c>
      <c r="J43" s="35">
        <v>1955</v>
      </c>
      <c r="K43" s="35">
        <v>2000</v>
      </c>
      <c r="L43" s="35">
        <v>1832</v>
      </c>
      <c r="M43" s="35">
        <v>1936</v>
      </c>
      <c r="N43" s="27">
        <f t="shared" si="0"/>
        <v>20621</v>
      </c>
    </row>
    <row r="44" spans="1:14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>
        <v>1373</v>
      </c>
      <c r="G44" s="14">
        <v>2437</v>
      </c>
      <c r="H44" s="14">
        <v>2503.0000000000005</v>
      </c>
      <c r="I44" s="35">
        <v>2334</v>
      </c>
      <c r="J44" s="35">
        <v>2347</v>
      </c>
      <c r="K44" s="35">
        <v>2400.0000000000005</v>
      </c>
      <c r="L44" s="35">
        <v>2197.9999999999995</v>
      </c>
      <c r="M44" s="35">
        <v>2323</v>
      </c>
      <c r="N44" s="27">
        <f t="shared" si="0"/>
        <v>24863</v>
      </c>
    </row>
    <row r="45" spans="1:14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>
        <v>914</v>
      </c>
      <c r="G45" s="14">
        <v>1627</v>
      </c>
      <c r="H45" s="14">
        <v>1668</v>
      </c>
      <c r="I45" s="35">
        <v>1556</v>
      </c>
      <c r="J45" s="35">
        <v>1564</v>
      </c>
      <c r="K45" s="35">
        <v>1600</v>
      </c>
      <c r="L45" s="35">
        <v>1465</v>
      </c>
      <c r="M45" s="35">
        <v>1548</v>
      </c>
      <c r="N45" s="27">
        <f t="shared" si="0"/>
        <v>16565</v>
      </c>
    </row>
    <row r="46" spans="1:14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>
        <v>1161</v>
      </c>
      <c r="G46" s="14">
        <v>2030</v>
      </c>
      <c r="H46" s="14">
        <v>2086</v>
      </c>
      <c r="I46" s="35">
        <v>1945</v>
      </c>
      <c r="J46" s="35">
        <v>1955</v>
      </c>
      <c r="K46" s="35">
        <v>2000</v>
      </c>
      <c r="L46" s="35">
        <v>1832</v>
      </c>
      <c r="M46" s="35">
        <v>1936</v>
      </c>
      <c r="N46" s="27">
        <f t="shared" si="0"/>
        <v>20828</v>
      </c>
    </row>
    <row r="47" spans="1:14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>
        <v>2800</v>
      </c>
      <c r="G47" s="14">
        <v>4796</v>
      </c>
      <c r="H47" s="14">
        <v>5005.000000000001</v>
      </c>
      <c r="I47" s="35">
        <v>4667</v>
      </c>
      <c r="J47" s="35">
        <v>4693</v>
      </c>
      <c r="K47" s="35">
        <v>4800.000000000001</v>
      </c>
      <c r="L47" s="35">
        <v>4395.999999999999</v>
      </c>
      <c r="M47" s="35">
        <v>4645</v>
      </c>
      <c r="N47" s="27">
        <f t="shared" si="0"/>
        <v>49720</v>
      </c>
    </row>
    <row r="48" spans="1:14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>
        <v>914</v>
      </c>
      <c r="G48" s="14">
        <v>1609</v>
      </c>
      <c r="H48" s="14">
        <v>1668</v>
      </c>
      <c r="I48" s="35">
        <v>1556</v>
      </c>
      <c r="J48" s="35">
        <v>1564</v>
      </c>
      <c r="K48" s="35">
        <v>1600</v>
      </c>
      <c r="L48" s="35">
        <v>1465</v>
      </c>
      <c r="M48" s="35">
        <v>1548</v>
      </c>
      <c r="N48" s="27">
        <f t="shared" si="0"/>
        <v>16562</v>
      </c>
    </row>
    <row r="49" spans="1:14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>
        <v>2048.2</v>
      </c>
      <c r="G49" s="14">
        <v>3661</v>
      </c>
      <c r="H49" s="14">
        <v>3754</v>
      </c>
      <c r="I49" s="35">
        <v>3500</v>
      </c>
      <c r="J49" s="35">
        <v>3520</v>
      </c>
      <c r="K49" s="35">
        <v>3600</v>
      </c>
      <c r="L49" s="35">
        <v>3297</v>
      </c>
      <c r="M49" s="35">
        <v>3484</v>
      </c>
      <c r="N49" s="27">
        <f t="shared" si="0"/>
        <v>37269.2</v>
      </c>
    </row>
    <row r="50" spans="1:14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>
        <v>1171</v>
      </c>
      <c r="G50" s="14">
        <v>1962.6</v>
      </c>
      <c r="H50" s="14">
        <v>2086</v>
      </c>
      <c r="I50" s="35">
        <v>1945</v>
      </c>
      <c r="J50" s="35">
        <v>1955</v>
      </c>
      <c r="K50" s="35">
        <v>2000</v>
      </c>
      <c r="L50" s="35">
        <v>1831</v>
      </c>
      <c r="M50" s="35">
        <v>1935.19</v>
      </c>
      <c r="N50" s="27">
        <f t="shared" si="0"/>
        <v>20898.789999999997</v>
      </c>
    </row>
    <row r="51" spans="1:14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>
        <v>1157.4</v>
      </c>
      <c r="G51" s="14">
        <v>1984</v>
      </c>
      <c r="H51" s="14">
        <v>2086</v>
      </c>
      <c r="I51" s="35">
        <v>1945</v>
      </c>
      <c r="J51" s="35">
        <v>1955</v>
      </c>
      <c r="K51" s="35">
        <v>2000</v>
      </c>
      <c r="L51" s="35">
        <v>1832</v>
      </c>
      <c r="M51" s="35">
        <v>1935</v>
      </c>
      <c r="N51" s="27">
        <f t="shared" si="0"/>
        <v>19724.4</v>
      </c>
    </row>
    <row r="52" spans="1:14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>
        <v>1368</v>
      </c>
      <c r="G52" s="14">
        <v>2400</v>
      </c>
      <c r="H52" s="14">
        <v>2503.0000000000005</v>
      </c>
      <c r="I52" s="35">
        <v>2334</v>
      </c>
      <c r="J52" s="35">
        <v>2347</v>
      </c>
      <c r="K52" s="35">
        <v>2400.0000000000005</v>
      </c>
      <c r="L52" s="35">
        <v>2197.9999999999995</v>
      </c>
      <c r="M52" s="35">
        <v>2323</v>
      </c>
      <c r="N52" s="27">
        <f t="shared" si="0"/>
        <v>24825</v>
      </c>
    </row>
    <row r="53" spans="1:14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>
        <v>1128</v>
      </c>
      <c r="G53" s="14">
        <v>2002</v>
      </c>
      <c r="H53" s="14">
        <v>2086</v>
      </c>
      <c r="I53" s="35">
        <v>1945</v>
      </c>
      <c r="J53" s="35">
        <v>1955</v>
      </c>
      <c r="K53" s="35">
        <v>2000</v>
      </c>
      <c r="L53" s="35">
        <v>1831.81</v>
      </c>
      <c r="M53" s="35">
        <v>1935</v>
      </c>
      <c r="N53" s="27">
        <f t="shared" si="0"/>
        <v>20861.61</v>
      </c>
    </row>
    <row r="54" spans="1:14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>
        <v>915</v>
      </c>
      <c r="G54" s="14">
        <v>1596</v>
      </c>
      <c r="H54" s="14">
        <v>1668</v>
      </c>
      <c r="I54" s="35">
        <v>1556</v>
      </c>
      <c r="J54" s="35">
        <v>1564</v>
      </c>
      <c r="K54" s="35">
        <v>1600</v>
      </c>
      <c r="L54" s="35">
        <v>1465</v>
      </c>
      <c r="M54" s="35">
        <v>1548</v>
      </c>
      <c r="N54" s="27">
        <f t="shared" si="0"/>
        <v>16502</v>
      </c>
    </row>
    <row r="55" spans="1:14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>
        <v>1355</v>
      </c>
      <c r="G55" s="14">
        <v>2430</v>
      </c>
      <c r="H55" s="14">
        <v>2503</v>
      </c>
      <c r="I55" s="35">
        <v>2334</v>
      </c>
      <c r="J55" s="35">
        <v>2347</v>
      </c>
      <c r="K55" s="35">
        <v>2400</v>
      </c>
      <c r="L55" s="35">
        <v>2198</v>
      </c>
      <c r="M55" s="35">
        <v>2323</v>
      </c>
      <c r="N55" s="27">
        <f t="shared" si="0"/>
        <v>24820</v>
      </c>
    </row>
    <row r="56" spans="1:14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>
        <v>931</v>
      </c>
      <c r="G56" s="14">
        <v>1637</v>
      </c>
      <c r="H56" s="14">
        <v>1668</v>
      </c>
      <c r="I56" s="35">
        <v>1556</v>
      </c>
      <c r="J56" s="35">
        <v>1564</v>
      </c>
      <c r="K56" s="35">
        <v>1600</v>
      </c>
      <c r="L56" s="35">
        <v>1465</v>
      </c>
      <c r="M56" s="35">
        <v>1548</v>
      </c>
      <c r="N56" s="27">
        <f t="shared" si="0"/>
        <v>16540</v>
      </c>
    </row>
    <row r="57" spans="1:14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>
        <v>3437.6</v>
      </c>
      <c r="G57" s="14">
        <v>6027.8</v>
      </c>
      <c r="H57" s="14">
        <v>6257</v>
      </c>
      <c r="I57" s="35">
        <v>5834</v>
      </c>
      <c r="J57" s="35">
        <v>5866</v>
      </c>
      <c r="K57" s="35">
        <v>6000</v>
      </c>
      <c r="L57" s="35">
        <v>5494</v>
      </c>
      <c r="M57" s="35">
        <v>5806</v>
      </c>
      <c r="N57" s="27">
        <f t="shared" si="0"/>
        <v>62115.399999999994</v>
      </c>
    </row>
    <row r="58" spans="1:14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>
        <v>10999.8</v>
      </c>
      <c r="G58" s="14">
        <v>18768.400000000005</v>
      </c>
      <c r="H58" s="14">
        <v>19187.000000000004</v>
      </c>
      <c r="I58" s="35">
        <v>17892</v>
      </c>
      <c r="J58" s="35">
        <v>17990</v>
      </c>
      <c r="K58" s="35">
        <v>18400.000000000004</v>
      </c>
      <c r="L58" s="35">
        <v>16848.999999999996</v>
      </c>
      <c r="M58" s="35">
        <v>17806</v>
      </c>
      <c r="N58" s="27">
        <f t="shared" si="0"/>
        <v>192440</v>
      </c>
    </row>
    <row r="59" spans="1:14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>
        <v>3029.4</v>
      </c>
      <c r="G59" s="14">
        <v>3586</v>
      </c>
      <c r="H59" s="14">
        <v>3754</v>
      </c>
      <c r="I59" s="35">
        <v>3500</v>
      </c>
      <c r="J59" s="35">
        <v>3520</v>
      </c>
      <c r="K59" s="35">
        <v>3600</v>
      </c>
      <c r="L59" s="35">
        <v>3297</v>
      </c>
      <c r="M59" s="35">
        <v>3484</v>
      </c>
      <c r="N59" s="27">
        <f t="shared" si="0"/>
        <v>38442.2</v>
      </c>
    </row>
    <row r="60" spans="1:14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>
        <v>2073</v>
      </c>
      <c r="G60" s="14">
        <v>3608</v>
      </c>
      <c r="H60" s="14">
        <v>3754</v>
      </c>
      <c r="I60" s="35">
        <v>3500</v>
      </c>
      <c r="J60" s="35">
        <v>3520</v>
      </c>
      <c r="K60" s="35">
        <v>3600</v>
      </c>
      <c r="L60" s="35">
        <v>3297</v>
      </c>
      <c r="M60" s="35">
        <v>3484</v>
      </c>
      <c r="N60" s="27">
        <f t="shared" si="0"/>
        <v>37260.6</v>
      </c>
    </row>
    <row r="61" spans="1:14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>
        <v>2284</v>
      </c>
      <c r="G61" s="14">
        <v>3997.4</v>
      </c>
      <c r="H61" s="14">
        <v>4171</v>
      </c>
      <c r="I61" s="35">
        <v>3889</v>
      </c>
      <c r="J61" s="35">
        <v>3911</v>
      </c>
      <c r="K61" s="35">
        <v>4000</v>
      </c>
      <c r="L61" s="35">
        <v>3663</v>
      </c>
      <c r="M61" s="35">
        <v>3871</v>
      </c>
      <c r="N61" s="27">
        <f t="shared" si="0"/>
        <v>41386.600000000006</v>
      </c>
    </row>
    <row r="62" spans="1:14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>
        <v>782</v>
      </c>
      <c r="G62" s="14">
        <v>1576</v>
      </c>
      <c r="H62" s="14">
        <v>1668</v>
      </c>
      <c r="I62" s="35">
        <v>1556</v>
      </c>
      <c r="J62" s="35">
        <v>1564</v>
      </c>
      <c r="K62" s="35">
        <v>1600</v>
      </c>
      <c r="L62" s="35">
        <v>1465</v>
      </c>
      <c r="M62" s="35">
        <v>1548</v>
      </c>
      <c r="N62" s="27">
        <f t="shared" si="0"/>
        <v>16385</v>
      </c>
    </row>
    <row r="63" spans="1:14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>
        <v>924</v>
      </c>
      <c r="G63" s="14">
        <v>1598</v>
      </c>
      <c r="H63" s="14">
        <v>1668</v>
      </c>
      <c r="I63" s="35">
        <v>1556</v>
      </c>
      <c r="J63" s="35">
        <v>1564</v>
      </c>
      <c r="K63" s="35">
        <v>1600</v>
      </c>
      <c r="L63" s="35">
        <v>1465</v>
      </c>
      <c r="M63" s="35">
        <v>1548</v>
      </c>
      <c r="N63" s="27">
        <f t="shared" si="0"/>
        <v>16475</v>
      </c>
    </row>
    <row r="64" spans="1:14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>
        <v>0</v>
      </c>
      <c r="G64" s="14">
        <v>2064</v>
      </c>
      <c r="H64" s="14">
        <v>2086</v>
      </c>
      <c r="I64" s="35">
        <v>1945</v>
      </c>
      <c r="J64" s="35">
        <v>1955</v>
      </c>
      <c r="K64" s="35">
        <v>2000</v>
      </c>
      <c r="L64" s="35">
        <v>1831</v>
      </c>
      <c r="M64" s="35">
        <v>1935</v>
      </c>
      <c r="N64" s="27">
        <f t="shared" si="0"/>
        <v>19736</v>
      </c>
    </row>
    <row r="65" spans="1:14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>
        <v>1825</v>
      </c>
      <c r="G65" s="14">
        <v>1637.2</v>
      </c>
      <c r="H65" s="14">
        <v>1668</v>
      </c>
      <c r="I65" s="35">
        <v>1556</v>
      </c>
      <c r="J65" s="35">
        <v>1564</v>
      </c>
      <c r="K65" s="35">
        <v>1600</v>
      </c>
      <c r="L65" s="35">
        <v>1465</v>
      </c>
      <c r="M65" s="35">
        <v>1548</v>
      </c>
      <c r="N65" s="27">
        <f t="shared" si="0"/>
        <v>22134.2</v>
      </c>
    </row>
    <row r="66" spans="1:14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>
        <v>1137</v>
      </c>
      <c r="G66" s="14">
        <v>1984.2</v>
      </c>
      <c r="H66" s="14">
        <v>2086</v>
      </c>
      <c r="I66" s="35">
        <v>1945</v>
      </c>
      <c r="J66" s="35">
        <v>1955</v>
      </c>
      <c r="K66" s="35">
        <v>2000</v>
      </c>
      <c r="L66" s="35">
        <v>1831</v>
      </c>
      <c r="M66" s="35">
        <v>1935</v>
      </c>
      <c r="N66" s="27">
        <f t="shared" si="0"/>
        <v>20650.2</v>
      </c>
    </row>
    <row r="67" spans="1:14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14">
        <v>900</v>
      </c>
      <c r="G67" s="14">
        <v>1640</v>
      </c>
      <c r="H67" s="14">
        <v>1668</v>
      </c>
      <c r="I67" s="35">
        <v>1556</v>
      </c>
      <c r="J67" s="35">
        <v>1564</v>
      </c>
      <c r="K67" s="35">
        <v>1600</v>
      </c>
      <c r="L67" s="35">
        <v>1465</v>
      </c>
      <c r="M67" s="35">
        <v>1548</v>
      </c>
      <c r="N67" s="27">
        <f t="shared" si="0"/>
        <v>14970</v>
      </c>
    </row>
    <row r="68" spans="1:14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1638</v>
      </c>
      <c r="G68" s="14">
        <v>3250</v>
      </c>
      <c r="H68" s="14">
        <v>3337</v>
      </c>
      <c r="I68" s="35">
        <v>3111</v>
      </c>
      <c r="J68" s="35">
        <v>3129</v>
      </c>
      <c r="K68" s="35">
        <v>3200</v>
      </c>
      <c r="L68" s="35">
        <v>2930</v>
      </c>
      <c r="M68" s="35">
        <v>3097</v>
      </c>
      <c r="N68" s="27">
        <f t="shared" si="0"/>
        <v>32975</v>
      </c>
    </row>
    <row r="69" spans="1:14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>
        <v>924</v>
      </c>
      <c r="G69" s="14">
        <v>1598</v>
      </c>
      <c r="H69" s="14">
        <v>1668</v>
      </c>
      <c r="I69" s="35">
        <v>1556</v>
      </c>
      <c r="J69" s="35">
        <v>1564</v>
      </c>
      <c r="K69" s="35">
        <v>1600</v>
      </c>
      <c r="L69" s="35">
        <v>1465</v>
      </c>
      <c r="M69" s="35">
        <v>1548</v>
      </c>
      <c r="N69" s="27">
        <f aca="true" t="shared" si="1" ref="N69:N108">C69+D69+E69+F69+G69+H69+I69+J69+K69+L69+M69</f>
        <v>16501</v>
      </c>
    </row>
    <row r="70" spans="1:14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>
        <v>908</v>
      </c>
      <c r="G70" s="14">
        <v>1570.6</v>
      </c>
      <c r="H70" s="14">
        <v>1668</v>
      </c>
      <c r="I70" s="35">
        <v>1556</v>
      </c>
      <c r="J70" s="35">
        <v>1564</v>
      </c>
      <c r="K70" s="35">
        <v>1600</v>
      </c>
      <c r="L70" s="35">
        <v>1465</v>
      </c>
      <c r="M70" s="35">
        <v>1548</v>
      </c>
      <c r="N70" s="27">
        <f t="shared" si="1"/>
        <v>21119.4</v>
      </c>
    </row>
    <row r="71" spans="1:14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>
        <v>1826</v>
      </c>
      <c r="G71" s="14">
        <v>3252</v>
      </c>
      <c r="H71" s="14">
        <v>3337</v>
      </c>
      <c r="I71" s="35">
        <v>3111</v>
      </c>
      <c r="J71" s="35">
        <v>3129</v>
      </c>
      <c r="K71" s="35">
        <v>3200</v>
      </c>
      <c r="L71" s="35">
        <v>2930</v>
      </c>
      <c r="M71" s="35">
        <v>3097</v>
      </c>
      <c r="N71" s="27">
        <f t="shared" si="1"/>
        <v>33175</v>
      </c>
    </row>
    <row r="72" spans="1:14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>
        <v>1851.6</v>
      </c>
      <c r="G72" s="14">
        <v>3258</v>
      </c>
      <c r="H72" s="14">
        <v>3337</v>
      </c>
      <c r="I72" s="35">
        <v>3111</v>
      </c>
      <c r="J72" s="35">
        <v>3129</v>
      </c>
      <c r="K72" s="35">
        <v>3200</v>
      </c>
      <c r="L72" s="35">
        <v>2930</v>
      </c>
      <c r="M72" s="35">
        <v>3097</v>
      </c>
      <c r="N72" s="27">
        <f t="shared" si="1"/>
        <v>33201.4</v>
      </c>
    </row>
    <row r="73" spans="1:14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>
        <v>1147.4</v>
      </c>
      <c r="G73" s="14">
        <v>1992</v>
      </c>
      <c r="H73" s="14">
        <v>2086</v>
      </c>
      <c r="I73" s="35">
        <v>1945</v>
      </c>
      <c r="J73" s="35">
        <v>1955</v>
      </c>
      <c r="K73" s="35">
        <v>2000</v>
      </c>
      <c r="L73" s="35">
        <v>1831</v>
      </c>
      <c r="M73" s="35">
        <v>1935</v>
      </c>
      <c r="N73" s="27">
        <f t="shared" si="1"/>
        <v>20549.2</v>
      </c>
    </row>
    <row r="74" spans="1:14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>
        <v>928</v>
      </c>
      <c r="G74" s="14">
        <v>1632</v>
      </c>
      <c r="H74" s="14">
        <v>1668</v>
      </c>
      <c r="I74" s="35">
        <v>1556</v>
      </c>
      <c r="J74" s="35">
        <v>1564</v>
      </c>
      <c r="K74" s="35">
        <v>1600</v>
      </c>
      <c r="L74" s="35">
        <v>1465</v>
      </c>
      <c r="M74" s="35">
        <v>1548</v>
      </c>
      <c r="N74" s="27">
        <f t="shared" si="1"/>
        <v>16514</v>
      </c>
    </row>
    <row r="75" spans="1:14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>
        <v>924</v>
      </c>
      <c r="G75" s="14">
        <v>1566</v>
      </c>
      <c r="H75" s="14">
        <v>1668</v>
      </c>
      <c r="I75" s="35">
        <v>1556</v>
      </c>
      <c r="J75" s="35">
        <v>1564</v>
      </c>
      <c r="K75" s="35">
        <v>1600</v>
      </c>
      <c r="L75" s="35">
        <v>1465</v>
      </c>
      <c r="M75" s="35">
        <v>1548</v>
      </c>
      <c r="N75" s="27">
        <f t="shared" si="1"/>
        <v>16555</v>
      </c>
    </row>
    <row r="76" spans="1:14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>
        <v>914</v>
      </c>
      <c r="G76" s="14">
        <v>3193.8</v>
      </c>
      <c r="H76" s="14">
        <v>3337</v>
      </c>
      <c r="I76" s="35">
        <v>3111</v>
      </c>
      <c r="J76" s="35">
        <v>3129</v>
      </c>
      <c r="K76" s="35">
        <v>3200</v>
      </c>
      <c r="L76" s="35">
        <v>2930</v>
      </c>
      <c r="M76" s="35">
        <v>3097</v>
      </c>
      <c r="N76" s="27">
        <f t="shared" si="1"/>
        <v>27544.8</v>
      </c>
    </row>
    <row r="77" spans="1:14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>
        <v>3727.6</v>
      </c>
      <c r="G77" s="14">
        <v>5140.4</v>
      </c>
      <c r="H77" s="14">
        <v>6674</v>
      </c>
      <c r="I77" s="35">
        <v>6223</v>
      </c>
      <c r="J77" s="35">
        <v>6257</v>
      </c>
      <c r="K77" s="35">
        <v>6400</v>
      </c>
      <c r="L77" s="35">
        <v>5861</v>
      </c>
      <c r="M77" s="35">
        <v>6193</v>
      </c>
      <c r="N77" s="27">
        <f t="shared" si="1"/>
        <v>64182.4</v>
      </c>
    </row>
    <row r="78" spans="1:14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>
        <v>1818</v>
      </c>
      <c r="G78" s="14">
        <v>3004</v>
      </c>
      <c r="H78" s="14">
        <v>3337</v>
      </c>
      <c r="I78" s="35">
        <v>3111</v>
      </c>
      <c r="J78" s="35">
        <v>3129</v>
      </c>
      <c r="K78" s="35">
        <v>3200</v>
      </c>
      <c r="L78" s="35">
        <v>2930</v>
      </c>
      <c r="M78" s="35">
        <v>3097</v>
      </c>
      <c r="N78" s="27">
        <f t="shared" si="1"/>
        <v>32854</v>
      </c>
    </row>
    <row r="79" spans="1:14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>
        <v>1375</v>
      </c>
      <c r="G79" s="14">
        <v>2447.0000000000005</v>
      </c>
      <c r="H79" s="14">
        <v>2503.0000000000005</v>
      </c>
      <c r="I79" s="35">
        <v>2334</v>
      </c>
      <c r="J79" s="35">
        <v>2347</v>
      </c>
      <c r="K79" s="35">
        <v>2400.0000000000005</v>
      </c>
      <c r="L79" s="35">
        <v>2197.9999999999995</v>
      </c>
      <c r="M79" s="35">
        <v>2323</v>
      </c>
      <c r="N79" s="27">
        <f t="shared" si="1"/>
        <v>24789</v>
      </c>
    </row>
    <row r="80" spans="1:14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>
        <v>1303</v>
      </c>
      <c r="G80" s="14">
        <v>2583.0000000000005</v>
      </c>
      <c r="H80" s="14">
        <v>2503.0000000000005</v>
      </c>
      <c r="I80" s="35">
        <v>2334</v>
      </c>
      <c r="J80" s="35">
        <v>2347</v>
      </c>
      <c r="K80" s="35">
        <v>2400.0000000000005</v>
      </c>
      <c r="L80" s="35">
        <v>2197.9999999999995</v>
      </c>
      <c r="M80" s="35">
        <v>2323</v>
      </c>
      <c r="N80" s="27">
        <f t="shared" si="1"/>
        <v>24704</v>
      </c>
    </row>
    <row r="81" spans="1:14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>
        <v>794</v>
      </c>
      <c r="G81" s="14">
        <v>1702.4</v>
      </c>
      <c r="H81" s="14">
        <v>1668</v>
      </c>
      <c r="I81" s="35">
        <v>1556</v>
      </c>
      <c r="J81" s="35">
        <v>1564</v>
      </c>
      <c r="K81" s="35">
        <v>1600</v>
      </c>
      <c r="L81" s="35">
        <v>1465</v>
      </c>
      <c r="M81" s="35">
        <v>1548</v>
      </c>
      <c r="N81" s="27">
        <f t="shared" si="1"/>
        <v>16534.2</v>
      </c>
    </row>
    <row r="82" spans="1:14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>
        <v>1830</v>
      </c>
      <c r="G82" s="14">
        <v>3186</v>
      </c>
      <c r="H82" s="14">
        <v>3337</v>
      </c>
      <c r="I82" s="35">
        <v>3111</v>
      </c>
      <c r="J82" s="35">
        <v>3129</v>
      </c>
      <c r="K82" s="35">
        <v>3200</v>
      </c>
      <c r="L82" s="35">
        <v>2930</v>
      </c>
      <c r="M82" s="35">
        <v>3097</v>
      </c>
      <c r="N82" s="27">
        <f t="shared" si="1"/>
        <v>33068</v>
      </c>
    </row>
    <row r="83" spans="1:14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>
        <v>1094.4</v>
      </c>
      <c r="G83" s="14">
        <v>2098.4</v>
      </c>
      <c r="H83" s="14">
        <v>2086</v>
      </c>
      <c r="I83" s="35">
        <v>1945</v>
      </c>
      <c r="J83" s="35">
        <v>1955</v>
      </c>
      <c r="K83" s="35">
        <v>2000</v>
      </c>
      <c r="L83" s="35">
        <v>1831</v>
      </c>
      <c r="M83" s="35">
        <v>1935</v>
      </c>
      <c r="N83" s="27">
        <f t="shared" si="1"/>
        <v>20679.8</v>
      </c>
    </row>
    <row r="84" spans="1:14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14">
        <v>0</v>
      </c>
      <c r="G84" s="30">
        <v>0</v>
      </c>
      <c r="H84" s="14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27">
        <f t="shared" si="1"/>
        <v>2888</v>
      </c>
    </row>
    <row r="85" spans="1:14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>
        <v>936</v>
      </c>
      <c r="G85" s="14">
        <v>1649</v>
      </c>
      <c r="H85" s="14">
        <v>1668</v>
      </c>
      <c r="I85" s="35">
        <v>1556</v>
      </c>
      <c r="J85" s="35">
        <v>1564</v>
      </c>
      <c r="K85" s="35">
        <v>1600</v>
      </c>
      <c r="L85" s="35">
        <v>1465</v>
      </c>
      <c r="M85" s="35">
        <v>1548</v>
      </c>
      <c r="N85" s="27">
        <f t="shared" si="1"/>
        <v>16629</v>
      </c>
    </row>
    <row r="86" spans="1:14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>
        <v>2234.4</v>
      </c>
      <c r="G86" s="14">
        <v>3798.4</v>
      </c>
      <c r="H86" s="14">
        <v>3754</v>
      </c>
      <c r="I86" s="35">
        <v>3500</v>
      </c>
      <c r="J86" s="35">
        <v>3520</v>
      </c>
      <c r="K86" s="35">
        <v>3600</v>
      </c>
      <c r="L86" s="35">
        <v>3297</v>
      </c>
      <c r="M86" s="35">
        <v>3484</v>
      </c>
      <c r="N86" s="27">
        <f t="shared" si="1"/>
        <v>37674.6</v>
      </c>
    </row>
    <row r="87" spans="1:14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>
        <v>0</v>
      </c>
      <c r="G87" s="14">
        <v>1621</v>
      </c>
      <c r="H87" s="14">
        <v>1668</v>
      </c>
      <c r="I87" s="35">
        <v>1556</v>
      </c>
      <c r="J87" s="35">
        <v>3129</v>
      </c>
      <c r="K87" s="35">
        <v>3200</v>
      </c>
      <c r="L87" s="35">
        <v>2930</v>
      </c>
      <c r="M87" s="35">
        <v>3097</v>
      </c>
      <c r="N87" s="27">
        <f t="shared" si="1"/>
        <v>21954</v>
      </c>
    </row>
    <row r="88" spans="1:14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>
        <v>1424</v>
      </c>
      <c r="G88" s="14">
        <v>2396</v>
      </c>
      <c r="H88" s="14">
        <v>2503.0000000000005</v>
      </c>
      <c r="I88" s="35">
        <v>2334</v>
      </c>
      <c r="J88" s="35">
        <v>2347</v>
      </c>
      <c r="K88" s="35">
        <v>2400.0000000000005</v>
      </c>
      <c r="L88" s="35">
        <v>2197.9999999999995</v>
      </c>
      <c r="M88" s="35">
        <v>2323</v>
      </c>
      <c r="N88" s="27">
        <f t="shared" si="1"/>
        <v>23981</v>
      </c>
    </row>
    <row r="89" spans="1:14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>
        <v>903</v>
      </c>
      <c r="G89" s="14">
        <v>1616</v>
      </c>
      <c r="H89" s="14">
        <v>1668</v>
      </c>
      <c r="I89" s="35">
        <v>1556</v>
      </c>
      <c r="J89" s="35">
        <v>1564</v>
      </c>
      <c r="K89" s="35">
        <v>1600</v>
      </c>
      <c r="L89" s="35">
        <v>1465</v>
      </c>
      <c r="M89" s="35">
        <v>1548</v>
      </c>
      <c r="N89" s="27">
        <f t="shared" si="1"/>
        <v>16483</v>
      </c>
    </row>
    <row r="90" spans="1:14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>
        <v>912</v>
      </c>
      <c r="G90" s="14">
        <v>1627</v>
      </c>
      <c r="H90" s="14">
        <v>1668</v>
      </c>
      <c r="I90" s="35">
        <v>1556</v>
      </c>
      <c r="J90" s="35">
        <v>1564</v>
      </c>
      <c r="K90" s="35">
        <v>1600</v>
      </c>
      <c r="L90" s="35">
        <v>1465</v>
      </c>
      <c r="M90" s="35">
        <v>1548</v>
      </c>
      <c r="N90" s="27">
        <f t="shared" si="1"/>
        <v>16581</v>
      </c>
    </row>
    <row r="91" spans="1:14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>
        <v>0</v>
      </c>
      <c r="G91" s="14">
        <v>0</v>
      </c>
      <c r="H91" s="14">
        <v>1668</v>
      </c>
      <c r="I91" s="35">
        <v>1556</v>
      </c>
      <c r="J91" s="35">
        <v>1564</v>
      </c>
      <c r="K91" s="35">
        <v>1600</v>
      </c>
      <c r="L91" s="35">
        <v>1465</v>
      </c>
      <c r="M91" s="35">
        <v>1548</v>
      </c>
      <c r="N91" s="27">
        <f t="shared" si="1"/>
        <v>13347</v>
      </c>
    </row>
    <row r="92" spans="1:14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>
        <v>923</v>
      </c>
      <c r="G92" s="14">
        <v>1652</v>
      </c>
      <c r="H92" s="14">
        <v>1668</v>
      </c>
      <c r="I92" s="35">
        <v>1556</v>
      </c>
      <c r="J92" s="35">
        <v>1564</v>
      </c>
      <c r="K92" s="35">
        <v>1600</v>
      </c>
      <c r="L92" s="35">
        <v>1465</v>
      </c>
      <c r="M92" s="35">
        <v>1548</v>
      </c>
      <c r="N92" s="27">
        <f t="shared" si="1"/>
        <v>16648</v>
      </c>
    </row>
    <row r="93" spans="1:14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>
        <v>0</v>
      </c>
      <c r="G93" s="14"/>
      <c r="H93" s="14">
        <v>0</v>
      </c>
      <c r="I93" s="35">
        <v>2334</v>
      </c>
      <c r="J93" s="35">
        <v>2347</v>
      </c>
      <c r="K93" s="35">
        <v>2400.0000000000005</v>
      </c>
      <c r="L93" s="35">
        <v>2197.9999999999995</v>
      </c>
      <c r="M93" s="35">
        <v>2323</v>
      </c>
      <c r="N93" s="27">
        <f t="shared" si="1"/>
        <v>16182</v>
      </c>
    </row>
    <row r="94" spans="1:14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>
        <v>1826</v>
      </c>
      <c r="G94" s="14">
        <v>3247.8</v>
      </c>
      <c r="H94" s="14">
        <v>3337</v>
      </c>
      <c r="I94" s="35">
        <v>3111</v>
      </c>
      <c r="J94" s="35">
        <v>3129</v>
      </c>
      <c r="K94" s="35">
        <v>3200</v>
      </c>
      <c r="L94" s="35">
        <v>2930</v>
      </c>
      <c r="M94" s="35">
        <v>3097</v>
      </c>
      <c r="N94" s="27">
        <f t="shared" si="1"/>
        <v>32421.6</v>
      </c>
    </row>
    <row r="95" spans="1:14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>
        <v>924</v>
      </c>
      <c r="G95" s="14">
        <v>1601</v>
      </c>
      <c r="H95" s="14">
        <v>1668</v>
      </c>
      <c r="I95" s="35">
        <v>1556</v>
      </c>
      <c r="J95" s="35">
        <v>1564</v>
      </c>
      <c r="K95" s="35">
        <v>1600</v>
      </c>
      <c r="L95" s="35">
        <v>1465</v>
      </c>
      <c r="M95" s="35">
        <v>1548</v>
      </c>
      <c r="N95" s="27">
        <f t="shared" si="1"/>
        <v>16566</v>
      </c>
    </row>
    <row r="96" spans="1:14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>
        <v>1463</v>
      </c>
      <c r="G96" s="14">
        <v>2636.0000000000005</v>
      </c>
      <c r="H96" s="14">
        <v>2503.0000000000005</v>
      </c>
      <c r="I96" s="35">
        <v>2334</v>
      </c>
      <c r="J96" s="35">
        <v>2347</v>
      </c>
      <c r="K96" s="35">
        <v>2400.0000000000005</v>
      </c>
      <c r="L96" s="35">
        <v>2197.9999999999995</v>
      </c>
      <c r="M96" s="35">
        <v>2323</v>
      </c>
      <c r="N96" s="27">
        <f t="shared" si="1"/>
        <v>25608</v>
      </c>
    </row>
    <row r="97" spans="1:14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>
        <v>1001</v>
      </c>
      <c r="G97" s="14">
        <v>1720</v>
      </c>
      <c r="H97" s="14">
        <v>1668</v>
      </c>
      <c r="I97" s="35">
        <v>1556</v>
      </c>
      <c r="J97" s="35">
        <v>1564</v>
      </c>
      <c r="K97" s="35">
        <v>1600</v>
      </c>
      <c r="L97" s="35">
        <v>1465</v>
      </c>
      <c r="M97" s="35">
        <v>1548</v>
      </c>
      <c r="N97" s="27">
        <f t="shared" si="1"/>
        <v>16920</v>
      </c>
    </row>
    <row r="98" spans="1:14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>
        <v>0</v>
      </c>
      <c r="G98" s="14">
        <v>4003</v>
      </c>
      <c r="H98" s="14">
        <v>4171</v>
      </c>
      <c r="I98" s="35">
        <v>3889</v>
      </c>
      <c r="J98" s="35">
        <v>3911</v>
      </c>
      <c r="K98" s="35">
        <v>4000</v>
      </c>
      <c r="L98" s="35">
        <v>3663</v>
      </c>
      <c r="M98" s="35">
        <v>3871</v>
      </c>
      <c r="N98" s="27">
        <f t="shared" si="1"/>
        <v>34470</v>
      </c>
    </row>
    <row r="99" spans="1:14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>
        <v>1216</v>
      </c>
      <c r="G99" s="14">
        <v>2034</v>
      </c>
      <c r="H99" s="14">
        <v>2086</v>
      </c>
      <c r="I99" s="35">
        <v>1945</v>
      </c>
      <c r="J99" s="35">
        <v>1955</v>
      </c>
      <c r="K99" s="35">
        <v>2000</v>
      </c>
      <c r="L99" s="35">
        <v>1831</v>
      </c>
      <c r="M99" s="35">
        <v>1935</v>
      </c>
      <c r="N99" s="27">
        <f t="shared" si="1"/>
        <v>20484</v>
      </c>
    </row>
    <row r="100" spans="1:14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>
        <v>1344</v>
      </c>
      <c r="G100" s="14">
        <v>2443.8</v>
      </c>
      <c r="H100" s="14">
        <v>2503.0000000000005</v>
      </c>
      <c r="I100" s="35">
        <v>2334</v>
      </c>
      <c r="J100" s="35">
        <v>2347</v>
      </c>
      <c r="K100" s="35">
        <v>2400.0000000000005</v>
      </c>
      <c r="L100" s="35">
        <v>2197.9999999999995</v>
      </c>
      <c r="M100" s="35">
        <v>2323</v>
      </c>
      <c r="N100" s="27">
        <f t="shared" si="1"/>
        <v>24851.8</v>
      </c>
    </row>
    <row r="101" spans="1:14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>
        <v>1793</v>
      </c>
      <c r="G101" s="14">
        <v>4728.8</v>
      </c>
      <c r="H101" s="14">
        <v>5005.000000000001</v>
      </c>
      <c r="I101" s="35">
        <v>4667</v>
      </c>
      <c r="J101" s="35">
        <v>4693</v>
      </c>
      <c r="K101" s="35">
        <v>4800.000000000001</v>
      </c>
      <c r="L101" s="35">
        <v>4395.999999999999</v>
      </c>
      <c r="M101" s="35">
        <v>4645</v>
      </c>
      <c r="N101" s="27">
        <f t="shared" si="1"/>
        <v>46735.8</v>
      </c>
    </row>
    <row r="102" spans="1:14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>
        <v>904.2</v>
      </c>
      <c r="G102" s="14">
        <v>1587</v>
      </c>
      <c r="H102" s="14">
        <v>1668</v>
      </c>
      <c r="I102" s="35">
        <v>1556</v>
      </c>
      <c r="J102" s="35">
        <v>1564</v>
      </c>
      <c r="K102" s="35">
        <v>1600</v>
      </c>
      <c r="L102" s="35">
        <v>1465</v>
      </c>
      <c r="M102" s="35">
        <v>1548</v>
      </c>
      <c r="N102" s="27">
        <f t="shared" si="1"/>
        <v>16522.2</v>
      </c>
    </row>
    <row r="103" spans="1:14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>
        <v>974</v>
      </c>
      <c r="G103" s="14">
        <v>3287</v>
      </c>
      <c r="H103" s="14">
        <v>3337</v>
      </c>
      <c r="I103" s="35">
        <v>3111</v>
      </c>
      <c r="J103" s="35">
        <v>3129</v>
      </c>
      <c r="K103" s="35">
        <v>3200</v>
      </c>
      <c r="L103" s="35">
        <v>2930</v>
      </c>
      <c r="M103" s="35">
        <v>3097</v>
      </c>
      <c r="N103" s="27">
        <f t="shared" si="1"/>
        <v>27739</v>
      </c>
    </row>
    <row r="104" spans="1:14" ht="15.75">
      <c r="A104" s="8">
        <v>101</v>
      </c>
      <c r="B104" s="7" t="s">
        <v>123</v>
      </c>
      <c r="C104" s="22"/>
      <c r="D104" s="29"/>
      <c r="E104" s="27"/>
      <c r="F104" s="14"/>
      <c r="G104" s="14"/>
      <c r="H104" s="14">
        <v>1668</v>
      </c>
      <c r="I104" s="35">
        <v>1556</v>
      </c>
      <c r="J104" s="35">
        <v>1564</v>
      </c>
      <c r="K104" s="35">
        <v>1600</v>
      </c>
      <c r="L104" s="35">
        <v>1465</v>
      </c>
      <c r="M104" s="35">
        <v>1548</v>
      </c>
      <c r="N104" s="27">
        <f t="shared" si="1"/>
        <v>9401</v>
      </c>
    </row>
    <row r="105" spans="1:14" ht="15.75">
      <c r="A105" s="8">
        <v>102</v>
      </c>
      <c r="B105" s="7" t="s">
        <v>124</v>
      </c>
      <c r="C105" s="22"/>
      <c r="D105" s="29"/>
      <c r="E105" s="27"/>
      <c r="F105" s="14"/>
      <c r="G105" s="14"/>
      <c r="H105" s="14">
        <v>2503.0000000000005</v>
      </c>
      <c r="I105" s="35">
        <v>2334</v>
      </c>
      <c r="J105" s="35">
        <v>2347</v>
      </c>
      <c r="K105" s="35">
        <v>2400.0000000000005</v>
      </c>
      <c r="L105" s="35">
        <v>2197.9999999999995</v>
      </c>
      <c r="M105" s="35">
        <v>2323</v>
      </c>
      <c r="N105" s="27">
        <f t="shared" si="1"/>
        <v>14105</v>
      </c>
    </row>
    <row r="106" spans="1:14" ht="15.75">
      <c r="A106" s="8">
        <v>103</v>
      </c>
      <c r="B106" s="7" t="s">
        <v>125</v>
      </c>
      <c r="C106" s="22"/>
      <c r="D106" s="29"/>
      <c r="E106" s="27"/>
      <c r="F106" s="14"/>
      <c r="G106" s="14"/>
      <c r="H106" s="14">
        <v>2503.0000000000005</v>
      </c>
      <c r="I106" s="35">
        <v>2334</v>
      </c>
      <c r="J106" s="35">
        <v>2347</v>
      </c>
      <c r="K106" s="35">
        <v>2400.0000000000005</v>
      </c>
      <c r="L106" s="35">
        <v>2197.9999999999995</v>
      </c>
      <c r="M106" s="35">
        <v>2323</v>
      </c>
      <c r="N106" s="27">
        <f t="shared" si="1"/>
        <v>14105</v>
      </c>
    </row>
    <row r="107" spans="1:14" ht="15.75">
      <c r="A107" s="8">
        <v>104</v>
      </c>
      <c r="B107" s="7" t="s">
        <v>126</v>
      </c>
      <c r="C107" s="22"/>
      <c r="D107" s="29"/>
      <c r="E107" s="27"/>
      <c r="F107" s="14"/>
      <c r="G107" s="14"/>
      <c r="H107" s="14">
        <v>1668</v>
      </c>
      <c r="I107" s="35">
        <v>1556</v>
      </c>
      <c r="J107" s="35">
        <v>1564</v>
      </c>
      <c r="K107" s="35">
        <v>1600</v>
      </c>
      <c r="L107" s="35">
        <v>1465</v>
      </c>
      <c r="M107" s="35">
        <v>1548</v>
      </c>
      <c r="N107" s="27">
        <f t="shared" si="1"/>
        <v>9401</v>
      </c>
    </row>
    <row r="108" spans="1:14" ht="15.75">
      <c r="A108" s="8">
        <v>105</v>
      </c>
      <c r="B108" s="7" t="s">
        <v>127</v>
      </c>
      <c r="C108" s="22"/>
      <c r="D108" s="29"/>
      <c r="E108" s="27"/>
      <c r="F108" s="14"/>
      <c r="G108" s="14"/>
      <c r="H108" s="14">
        <v>5005.000000000001</v>
      </c>
      <c r="I108" s="35">
        <v>4667</v>
      </c>
      <c r="J108" s="35">
        <v>4693</v>
      </c>
      <c r="K108" s="35">
        <v>4800.000000000001</v>
      </c>
      <c r="L108" s="35">
        <v>4395.999999999999</v>
      </c>
      <c r="M108" s="35">
        <v>4645</v>
      </c>
      <c r="N108" s="27">
        <f t="shared" si="1"/>
        <v>28206</v>
      </c>
    </row>
    <row r="109" spans="1:14" ht="15.75">
      <c r="A109" s="16"/>
      <c r="B109" s="21" t="s">
        <v>0</v>
      </c>
      <c r="C109" s="23">
        <f>SUM(C4:C103)</f>
        <v>256923.39999999997</v>
      </c>
      <c r="D109" s="28">
        <f>SUM(D4:D103)</f>
        <v>261457.79999999993</v>
      </c>
      <c r="E109" s="28">
        <f>SUM(E4:E103)</f>
        <v>247481.6</v>
      </c>
      <c r="F109" s="34">
        <f>SUM(F4:F108)</f>
        <v>143349.2</v>
      </c>
      <c r="G109" s="33">
        <f>SUM(G4:G103)</f>
        <v>262591.6</v>
      </c>
      <c r="H109" s="33">
        <f aca="true" t="shared" si="3" ref="H109:N109">SUM(H4:H108)</f>
        <v>287596.4</v>
      </c>
      <c r="I109" s="33">
        <f t="shared" si="3"/>
        <v>272075.81</v>
      </c>
      <c r="J109" s="33">
        <f t="shared" si="3"/>
        <v>275124.19</v>
      </c>
      <c r="K109" s="33">
        <f t="shared" si="3"/>
        <v>281400</v>
      </c>
      <c r="L109" s="33">
        <f t="shared" si="3"/>
        <v>257685.81</v>
      </c>
      <c r="M109" s="33">
        <f t="shared" si="3"/>
        <v>272314.19</v>
      </c>
      <c r="N109" s="28">
        <f t="shared" si="3"/>
        <v>2817999.9999999995</v>
      </c>
    </row>
    <row r="110" spans="3:6" ht="15.75">
      <c r="C110" s="25"/>
      <c r="F110" s="36"/>
    </row>
    <row r="111" ht="15.75">
      <c r="F111" s="31"/>
    </row>
    <row r="112" ht="15.75">
      <c r="F112" s="31"/>
    </row>
    <row r="113" ht="15.75">
      <c r="F113" s="31"/>
    </row>
    <row r="114" ht="15.75">
      <c r="F114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I3" sqref="I3:I109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13" width="13.00390625" style="26" customWidth="1"/>
    <col min="14" max="14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14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128</v>
      </c>
      <c r="G3" s="20" t="s">
        <v>136</v>
      </c>
      <c r="H3" s="20" t="s">
        <v>139</v>
      </c>
      <c r="I3" s="20" t="s">
        <v>140</v>
      </c>
      <c r="J3" s="20" t="s">
        <v>131</v>
      </c>
      <c r="K3" s="20" t="s">
        <v>132</v>
      </c>
      <c r="L3" s="20" t="s">
        <v>133</v>
      </c>
      <c r="M3" s="20" t="s">
        <v>134</v>
      </c>
      <c r="N3" s="20" t="s">
        <v>138</v>
      </c>
    </row>
    <row r="4" spans="1:14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>
        <v>0</v>
      </c>
      <c r="G4" s="14">
        <v>0</v>
      </c>
      <c r="H4" s="14">
        <v>0</v>
      </c>
      <c r="I4" s="35">
        <v>1578</v>
      </c>
      <c r="J4" s="35">
        <v>1564</v>
      </c>
      <c r="K4" s="35">
        <v>1600</v>
      </c>
      <c r="L4" s="35">
        <v>1465</v>
      </c>
      <c r="M4" s="35">
        <v>1548</v>
      </c>
      <c r="N4" s="27">
        <f>C4+D4+E4+F4+G4+H4+I4+J4+K4+L4+M4</f>
        <v>12679</v>
      </c>
    </row>
    <row r="5" spans="1:14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>
        <v>905</v>
      </c>
      <c r="G5" s="14">
        <v>1586</v>
      </c>
      <c r="H5" s="14">
        <v>1656</v>
      </c>
      <c r="I5" s="35">
        <v>1610</v>
      </c>
      <c r="J5" s="35">
        <v>1564</v>
      </c>
      <c r="K5" s="35">
        <v>1600</v>
      </c>
      <c r="L5" s="35">
        <v>1465</v>
      </c>
      <c r="M5" s="35">
        <v>1548</v>
      </c>
      <c r="N5" s="27">
        <f aca="true" t="shared" si="0" ref="N5:N68">C5+D5+E5+F5+G5+H5+I5+J5+K5+L5+M5</f>
        <v>16524</v>
      </c>
    </row>
    <row r="6" spans="1:14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>
        <v>998</v>
      </c>
      <c r="G6" s="14">
        <v>1728</v>
      </c>
      <c r="H6" s="14">
        <v>1797.4</v>
      </c>
      <c r="I6" s="35">
        <v>1469.6</v>
      </c>
      <c r="J6" s="35">
        <v>1564</v>
      </c>
      <c r="K6" s="35">
        <v>1600</v>
      </c>
      <c r="L6" s="35">
        <v>1465</v>
      </c>
      <c r="M6" s="35">
        <v>1548</v>
      </c>
      <c r="N6" s="27">
        <f t="shared" si="0"/>
        <v>16820.4</v>
      </c>
    </row>
    <row r="7" spans="1:14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>
        <v>1374</v>
      </c>
      <c r="G7" s="14">
        <v>2397</v>
      </c>
      <c r="H7" s="14">
        <v>2494.2</v>
      </c>
      <c r="I7" s="35">
        <v>2404.8</v>
      </c>
      <c r="J7" s="35">
        <v>2347</v>
      </c>
      <c r="K7" s="35">
        <v>2400</v>
      </c>
      <c r="L7" s="35">
        <v>2198</v>
      </c>
      <c r="M7" s="35">
        <v>2323</v>
      </c>
      <c r="N7" s="27">
        <f t="shared" si="0"/>
        <v>24061.2</v>
      </c>
    </row>
    <row r="8" spans="1:14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>
        <v>1210.2</v>
      </c>
      <c r="G8" s="14">
        <v>2031.4</v>
      </c>
      <c r="H8" s="14">
        <v>2150.6</v>
      </c>
      <c r="I8" s="35">
        <v>1932.4</v>
      </c>
      <c r="J8" s="35">
        <v>1956</v>
      </c>
      <c r="K8" s="35">
        <v>2000</v>
      </c>
      <c r="L8" s="35">
        <v>1832</v>
      </c>
      <c r="M8" s="35">
        <v>1936</v>
      </c>
      <c r="N8" s="27">
        <f t="shared" si="0"/>
        <v>20864.800000000003</v>
      </c>
    </row>
    <row r="9" spans="1:14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>
        <v>788.2</v>
      </c>
      <c r="G9" s="14">
        <v>1892.2</v>
      </c>
      <c r="H9" s="14">
        <v>1854</v>
      </c>
      <c r="I9" s="35">
        <v>1413</v>
      </c>
      <c r="J9" s="35">
        <v>1564</v>
      </c>
      <c r="K9" s="35">
        <v>1600</v>
      </c>
      <c r="L9" s="35">
        <v>1465</v>
      </c>
      <c r="M9" s="35">
        <v>1548</v>
      </c>
      <c r="N9" s="27">
        <f t="shared" si="0"/>
        <v>17042.4</v>
      </c>
    </row>
    <row r="10" spans="1:14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>
        <v>1148</v>
      </c>
      <c r="G10" s="14">
        <v>1988</v>
      </c>
      <c r="H10" s="14">
        <v>2107</v>
      </c>
      <c r="I10" s="35">
        <v>1976</v>
      </c>
      <c r="J10" s="35">
        <v>1956</v>
      </c>
      <c r="K10" s="35">
        <v>2000</v>
      </c>
      <c r="L10" s="35">
        <v>1832</v>
      </c>
      <c r="M10" s="35">
        <v>1936</v>
      </c>
      <c r="N10" s="27">
        <f t="shared" si="0"/>
        <v>20736</v>
      </c>
    </row>
    <row r="11" spans="1:14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>
        <v>911</v>
      </c>
      <c r="G11" s="14">
        <v>1610</v>
      </c>
      <c r="H11" s="14">
        <v>1661</v>
      </c>
      <c r="I11" s="35">
        <v>1606</v>
      </c>
      <c r="J11" s="35">
        <v>1564</v>
      </c>
      <c r="K11" s="35">
        <v>1600</v>
      </c>
      <c r="L11" s="35">
        <v>1465</v>
      </c>
      <c r="M11" s="35">
        <v>1548</v>
      </c>
      <c r="N11" s="27">
        <f t="shared" si="0"/>
        <v>16583</v>
      </c>
    </row>
    <row r="12" spans="1:14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>
        <v>0</v>
      </c>
      <c r="G12" s="14"/>
      <c r="H12" s="14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7">
        <f t="shared" si="0"/>
        <v>0</v>
      </c>
    </row>
    <row r="13" spans="1:14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>
        <v>0</v>
      </c>
      <c r="G13" s="14"/>
      <c r="H13" s="1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7">
        <f t="shared" si="0"/>
        <v>7295</v>
      </c>
    </row>
    <row r="14" spans="1:14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>
        <v>1358</v>
      </c>
      <c r="G14" s="14">
        <v>2455.8000000000006</v>
      </c>
      <c r="H14" s="14">
        <v>2499</v>
      </c>
      <c r="I14" s="35">
        <v>2400.8100000000004</v>
      </c>
      <c r="J14" s="35">
        <v>2347</v>
      </c>
      <c r="K14" s="35">
        <v>2400.0000000000005</v>
      </c>
      <c r="L14" s="35">
        <v>2197.9999999999995</v>
      </c>
      <c r="M14" s="35">
        <v>2323</v>
      </c>
      <c r="N14" s="27">
        <f t="shared" si="0"/>
        <v>24880.81</v>
      </c>
    </row>
    <row r="15" spans="1:14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>
        <v>1712</v>
      </c>
      <c r="G15" s="14">
        <v>2961</v>
      </c>
      <c r="H15" s="14">
        <v>2834</v>
      </c>
      <c r="I15" s="35">
        <v>3290</v>
      </c>
      <c r="J15" s="35">
        <v>2933</v>
      </c>
      <c r="K15" s="35">
        <v>3000</v>
      </c>
      <c r="L15" s="35">
        <v>2747</v>
      </c>
      <c r="M15" s="35">
        <v>2903</v>
      </c>
      <c r="N15" s="27">
        <f t="shared" si="0"/>
        <v>29691</v>
      </c>
    </row>
    <row r="16" spans="1:14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>
        <v>913</v>
      </c>
      <c r="G16" s="14">
        <v>1623</v>
      </c>
      <c r="H16" s="14">
        <v>1666</v>
      </c>
      <c r="I16" s="35">
        <v>1600.4</v>
      </c>
      <c r="J16" s="35">
        <v>1564</v>
      </c>
      <c r="K16" s="35">
        <v>1600</v>
      </c>
      <c r="L16" s="35">
        <v>1465</v>
      </c>
      <c r="M16" s="35">
        <v>1548</v>
      </c>
      <c r="N16" s="27">
        <f t="shared" si="0"/>
        <v>16558.4</v>
      </c>
    </row>
    <row r="17" spans="1:14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>
        <v>1128</v>
      </c>
      <c r="G17" s="14">
        <v>1589</v>
      </c>
      <c r="H17" s="14">
        <v>1633</v>
      </c>
      <c r="I17" s="35">
        <v>1633</v>
      </c>
      <c r="J17" s="35">
        <v>1564</v>
      </c>
      <c r="K17" s="35">
        <v>1600</v>
      </c>
      <c r="L17" s="35">
        <v>1465</v>
      </c>
      <c r="M17" s="35">
        <v>1548</v>
      </c>
      <c r="N17" s="27">
        <f t="shared" si="0"/>
        <v>17054</v>
      </c>
    </row>
    <row r="18" spans="1:14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>
        <v>924</v>
      </c>
      <c r="G18" s="14">
        <v>1582</v>
      </c>
      <c r="H18" s="14">
        <v>1679</v>
      </c>
      <c r="I18" s="35">
        <v>1587</v>
      </c>
      <c r="J18" s="35">
        <v>1564</v>
      </c>
      <c r="K18" s="35">
        <v>1600</v>
      </c>
      <c r="L18" s="35">
        <v>1465</v>
      </c>
      <c r="M18" s="35">
        <v>1548</v>
      </c>
      <c r="N18" s="27">
        <f t="shared" si="0"/>
        <v>16525</v>
      </c>
    </row>
    <row r="19" spans="1:14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>
        <v>4422</v>
      </c>
      <c r="G19" s="14">
        <v>8210</v>
      </c>
      <c r="H19" s="14">
        <v>8469</v>
      </c>
      <c r="I19" s="35">
        <v>7863</v>
      </c>
      <c r="J19" s="35">
        <v>7822</v>
      </c>
      <c r="K19" s="35">
        <v>8000</v>
      </c>
      <c r="L19" s="35">
        <v>7326</v>
      </c>
      <c r="M19" s="35">
        <v>7742</v>
      </c>
      <c r="N19" s="27">
        <f t="shared" si="0"/>
        <v>81096</v>
      </c>
    </row>
    <row r="20" spans="1:14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>
        <v>1128</v>
      </c>
      <c r="G20" s="14">
        <v>2033</v>
      </c>
      <c r="H20" s="14">
        <v>2068</v>
      </c>
      <c r="I20" s="35">
        <v>2015</v>
      </c>
      <c r="J20" s="35">
        <v>1956</v>
      </c>
      <c r="K20" s="35">
        <v>2000</v>
      </c>
      <c r="L20" s="35">
        <v>1832</v>
      </c>
      <c r="M20" s="35">
        <v>1936</v>
      </c>
      <c r="N20" s="27">
        <f t="shared" si="0"/>
        <v>20761</v>
      </c>
    </row>
    <row r="21" spans="1:14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>
        <v>1289</v>
      </c>
      <c r="G21" s="14">
        <v>2251</v>
      </c>
      <c r="H21" s="14">
        <v>2621</v>
      </c>
      <c r="I21" s="35">
        <v>2279</v>
      </c>
      <c r="J21" s="35">
        <v>2346.19</v>
      </c>
      <c r="K21" s="35">
        <v>2400</v>
      </c>
      <c r="L21" s="35">
        <v>2198</v>
      </c>
      <c r="M21" s="35">
        <v>2323</v>
      </c>
      <c r="N21" s="27">
        <f t="shared" si="0"/>
        <v>24489.19</v>
      </c>
    </row>
    <row r="22" spans="1:14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>
        <v>6183</v>
      </c>
      <c r="G22" s="14">
        <v>10273</v>
      </c>
      <c r="H22" s="14">
        <v>11126</v>
      </c>
      <c r="I22" s="35">
        <v>9289</v>
      </c>
      <c r="J22" s="35">
        <v>9777</v>
      </c>
      <c r="K22" s="35">
        <v>10000</v>
      </c>
      <c r="L22" s="35">
        <v>9157</v>
      </c>
      <c r="M22" s="35">
        <v>9677</v>
      </c>
      <c r="N22" s="27">
        <f t="shared" si="0"/>
        <v>101513</v>
      </c>
    </row>
    <row r="23" spans="1:14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>
        <v>4132</v>
      </c>
      <c r="G23" s="14">
        <v>7212</v>
      </c>
      <c r="H23" s="14">
        <v>7507</v>
      </c>
      <c r="I23" s="35">
        <v>7191.000000000001</v>
      </c>
      <c r="J23" s="35">
        <v>7040</v>
      </c>
      <c r="K23" s="35">
        <v>7200.000000000001</v>
      </c>
      <c r="L23" s="35">
        <v>6592.999999999999</v>
      </c>
      <c r="M23" s="35">
        <v>6968</v>
      </c>
      <c r="N23" s="27">
        <f t="shared" si="0"/>
        <v>74591</v>
      </c>
    </row>
    <row r="24" spans="1:14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>
        <v>1488</v>
      </c>
      <c r="G24" s="14">
        <v>2604.0000000000005</v>
      </c>
      <c r="H24" s="14">
        <v>2520</v>
      </c>
      <c r="I24" s="35">
        <v>2380.0000000000005</v>
      </c>
      <c r="J24" s="35">
        <v>2347</v>
      </c>
      <c r="K24" s="35">
        <v>2400.0000000000005</v>
      </c>
      <c r="L24" s="35">
        <v>2197.9999999999995</v>
      </c>
      <c r="M24" s="35">
        <v>2323</v>
      </c>
      <c r="N24" s="27">
        <f t="shared" si="0"/>
        <v>25433</v>
      </c>
    </row>
    <row r="25" spans="1:14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>
        <v>0</v>
      </c>
      <c r="G25" s="14">
        <v>3550</v>
      </c>
      <c r="H25" s="14">
        <v>3812</v>
      </c>
      <c r="I25" s="35">
        <v>3537</v>
      </c>
      <c r="J25" s="35">
        <v>3520</v>
      </c>
      <c r="K25" s="35">
        <v>3600</v>
      </c>
      <c r="L25" s="35">
        <v>3297</v>
      </c>
      <c r="M25" s="35">
        <v>3484</v>
      </c>
      <c r="N25" s="27">
        <f t="shared" si="0"/>
        <v>35317</v>
      </c>
    </row>
    <row r="26" spans="1:14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>
        <v>1476</v>
      </c>
      <c r="G26" s="14">
        <v>2655</v>
      </c>
      <c r="H26" s="14">
        <v>2790</v>
      </c>
      <c r="I26" s="35">
        <v>2517.9999999999995</v>
      </c>
      <c r="J26" s="35">
        <v>2542</v>
      </c>
      <c r="K26" s="35">
        <v>2599.9999999999995</v>
      </c>
      <c r="L26" s="35">
        <v>2381.0000000000005</v>
      </c>
      <c r="M26" s="35">
        <v>2516</v>
      </c>
      <c r="N26" s="27">
        <f t="shared" si="0"/>
        <v>27249</v>
      </c>
    </row>
    <row r="27" spans="1:14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>
        <v>915</v>
      </c>
      <c r="G27" s="14">
        <v>1625</v>
      </c>
      <c r="H27" s="14">
        <v>1648.8</v>
      </c>
      <c r="I27" s="35">
        <v>1617.2</v>
      </c>
      <c r="J27" s="35">
        <v>1564</v>
      </c>
      <c r="K27" s="35">
        <v>1600</v>
      </c>
      <c r="L27" s="35">
        <v>1465</v>
      </c>
      <c r="M27" s="35">
        <v>1548</v>
      </c>
      <c r="N27" s="27">
        <f t="shared" si="0"/>
        <v>16505</v>
      </c>
    </row>
    <row r="28" spans="1:14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>
        <v>4006</v>
      </c>
      <c r="G28" s="14">
        <v>7136</v>
      </c>
      <c r="H28" s="14">
        <v>6941</v>
      </c>
      <c r="I28" s="35">
        <v>6124</v>
      </c>
      <c r="J28" s="35">
        <v>6257</v>
      </c>
      <c r="K28" s="35">
        <v>6400</v>
      </c>
      <c r="L28" s="35">
        <v>5861</v>
      </c>
      <c r="M28" s="35">
        <v>6193</v>
      </c>
      <c r="N28" s="27">
        <f t="shared" si="0"/>
        <v>65031</v>
      </c>
    </row>
    <row r="29" spans="1:14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1637</v>
      </c>
      <c r="G29" s="14">
        <v>1598</v>
      </c>
      <c r="H29" s="14">
        <v>1676</v>
      </c>
      <c r="I29" s="35">
        <v>1590</v>
      </c>
      <c r="J29" s="35">
        <v>1564</v>
      </c>
      <c r="K29" s="35">
        <v>1600</v>
      </c>
      <c r="L29" s="35">
        <v>1465</v>
      </c>
      <c r="M29" s="35">
        <v>1548</v>
      </c>
      <c r="N29" s="27">
        <f t="shared" si="0"/>
        <v>17343</v>
      </c>
    </row>
    <row r="30" spans="1:14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>
        <v>2075</v>
      </c>
      <c r="G30" s="14">
        <v>3672.9999999999995</v>
      </c>
      <c r="H30" s="14">
        <v>3668</v>
      </c>
      <c r="I30" s="35">
        <v>3680.9999999999995</v>
      </c>
      <c r="J30" s="35">
        <v>3520</v>
      </c>
      <c r="K30" s="35">
        <v>3599.9999999999995</v>
      </c>
      <c r="L30" s="35">
        <v>3297.0000000000005</v>
      </c>
      <c r="M30" s="35">
        <v>3484</v>
      </c>
      <c r="N30" s="27">
        <f t="shared" si="0"/>
        <v>37405</v>
      </c>
    </row>
    <row r="31" spans="1:14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>
        <v>952</v>
      </c>
      <c r="G31" s="14">
        <v>1636</v>
      </c>
      <c r="H31" s="14">
        <v>1658</v>
      </c>
      <c r="I31" s="35">
        <v>1608</v>
      </c>
      <c r="J31" s="35">
        <v>1564</v>
      </c>
      <c r="K31" s="35">
        <v>1600</v>
      </c>
      <c r="L31" s="35">
        <v>1465</v>
      </c>
      <c r="M31" s="35">
        <v>1548</v>
      </c>
      <c r="N31" s="27">
        <f t="shared" si="0"/>
        <v>16697</v>
      </c>
    </row>
    <row r="32" spans="1:14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>
        <v>906</v>
      </c>
      <c r="G32" s="14">
        <v>1632</v>
      </c>
      <c r="H32" s="14">
        <v>1668</v>
      </c>
      <c r="I32" s="35">
        <v>1598</v>
      </c>
      <c r="J32" s="35">
        <v>1564</v>
      </c>
      <c r="K32" s="35">
        <v>1600</v>
      </c>
      <c r="L32" s="35">
        <v>1465</v>
      </c>
      <c r="M32" s="35">
        <v>1548</v>
      </c>
      <c r="N32" s="27">
        <f t="shared" si="0"/>
        <v>16621</v>
      </c>
    </row>
    <row r="33" spans="1:14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>
        <v>1367</v>
      </c>
      <c r="G33" s="14">
        <v>2439</v>
      </c>
      <c r="H33" s="14">
        <v>2497</v>
      </c>
      <c r="I33" s="35">
        <v>2403.0000000000005</v>
      </c>
      <c r="J33" s="35">
        <v>2347</v>
      </c>
      <c r="K33" s="35">
        <v>2400.0000000000005</v>
      </c>
      <c r="L33" s="35">
        <v>2197.9999999999995</v>
      </c>
      <c r="M33" s="35">
        <v>2323</v>
      </c>
      <c r="N33" s="27">
        <f t="shared" si="0"/>
        <v>24920</v>
      </c>
    </row>
    <row r="34" spans="1:14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>
        <v>1357</v>
      </c>
      <c r="G34" s="14">
        <v>2419</v>
      </c>
      <c r="H34" s="14">
        <v>2486</v>
      </c>
      <c r="I34" s="35">
        <v>2414.0000000000005</v>
      </c>
      <c r="J34" s="35">
        <v>2347</v>
      </c>
      <c r="K34" s="35">
        <v>2400.0000000000005</v>
      </c>
      <c r="L34" s="35">
        <v>2197.9999999999995</v>
      </c>
      <c r="M34" s="35">
        <v>2323</v>
      </c>
      <c r="N34" s="27">
        <f t="shared" si="0"/>
        <v>24859</v>
      </c>
    </row>
    <row r="35" spans="1:14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>
        <v>510</v>
      </c>
      <c r="G35" s="14">
        <v>1640</v>
      </c>
      <c r="H35" s="14">
        <v>1584</v>
      </c>
      <c r="I35" s="35">
        <v>1682</v>
      </c>
      <c r="J35" s="35">
        <v>1564</v>
      </c>
      <c r="K35" s="35">
        <v>1600</v>
      </c>
      <c r="L35" s="35">
        <v>1465</v>
      </c>
      <c r="M35" s="35">
        <v>1548</v>
      </c>
      <c r="N35" s="27">
        <f t="shared" si="0"/>
        <v>19837.2</v>
      </c>
    </row>
    <row r="36" spans="1:14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>
        <v>1225</v>
      </c>
      <c r="G36" s="14">
        <v>2136</v>
      </c>
      <c r="H36" s="14">
        <v>2038</v>
      </c>
      <c r="I36" s="35">
        <v>2045</v>
      </c>
      <c r="J36" s="35">
        <v>1955</v>
      </c>
      <c r="K36" s="35">
        <v>2000</v>
      </c>
      <c r="L36" s="35">
        <v>1832</v>
      </c>
      <c r="M36" s="35">
        <v>1936</v>
      </c>
      <c r="N36" s="27">
        <f t="shared" si="0"/>
        <v>21246.2</v>
      </c>
    </row>
    <row r="37" spans="1:14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>
        <v>915</v>
      </c>
      <c r="G37" s="14">
        <v>1618</v>
      </c>
      <c r="H37" s="14">
        <v>1656</v>
      </c>
      <c r="I37" s="35">
        <v>1610</v>
      </c>
      <c r="J37" s="35">
        <v>1564</v>
      </c>
      <c r="K37" s="35">
        <v>1600</v>
      </c>
      <c r="L37" s="35">
        <v>1465</v>
      </c>
      <c r="M37" s="35">
        <v>1548</v>
      </c>
      <c r="N37" s="27">
        <f t="shared" si="0"/>
        <v>16612</v>
      </c>
    </row>
    <row r="38" spans="1:14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>
        <v>1390</v>
      </c>
      <c r="G38" s="14">
        <v>2413</v>
      </c>
      <c r="H38" s="14">
        <v>2493</v>
      </c>
      <c r="I38" s="35">
        <v>2407.0000000000005</v>
      </c>
      <c r="J38" s="35">
        <v>2347</v>
      </c>
      <c r="K38" s="35">
        <v>2400.0000000000005</v>
      </c>
      <c r="L38" s="35">
        <v>2197.9999999999995</v>
      </c>
      <c r="M38" s="35">
        <v>2323</v>
      </c>
      <c r="N38" s="27">
        <f t="shared" si="0"/>
        <v>24921</v>
      </c>
    </row>
    <row r="39" spans="1:14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>
        <v>0</v>
      </c>
      <c r="G39" s="14">
        <v>0</v>
      </c>
      <c r="H39" s="14">
        <v>0</v>
      </c>
      <c r="I39" s="35">
        <v>0</v>
      </c>
      <c r="J39" s="35">
        <v>1564</v>
      </c>
      <c r="K39" s="35">
        <v>1600</v>
      </c>
      <c r="L39" s="35">
        <v>1465</v>
      </c>
      <c r="M39" s="35">
        <v>1548</v>
      </c>
      <c r="N39" s="27">
        <f t="shared" si="0"/>
        <v>10811</v>
      </c>
    </row>
    <row r="40" spans="1:14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>
        <v>3270.8</v>
      </c>
      <c r="G40" s="14">
        <v>5418.2</v>
      </c>
      <c r="H40" s="14">
        <v>5387.2</v>
      </c>
      <c r="I40" s="35">
        <v>5636.8</v>
      </c>
      <c r="J40" s="35">
        <v>5280</v>
      </c>
      <c r="K40" s="35">
        <v>5400</v>
      </c>
      <c r="L40" s="35">
        <v>4945</v>
      </c>
      <c r="M40" s="35">
        <v>5226</v>
      </c>
      <c r="N40" s="27">
        <f t="shared" si="0"/>
        <v>56206</v>
      </c>
    </row>
    <row r="41" spans="1:14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>
        <v>910</v>
      </c>
      <c r="G41" s="14">
        <v>1597</v>
      </c>
      <c r="H41" s="14">
        <v>1656</v>
      </c>
      <c r="I41" s="35">
        <v>1610</v>
      </c>
      <c r="J41" s="35">
        <v>1564</v>
      </c>
      <c r="K41" s="35">
        <v>1600</v>
      </c>
      <c r="L41" s="35">
        <v>1465</v>
      </c>
      <c r="M41" s="35">
        <v>1548</v>
      </c>
      <c r="N41" s="27">
        <f t="shared" si="0"/>
        <v>16581</v>
      </c>
    </row>
    <row r="42" spans="1:14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>
        <v>906</v>
      </c>
      <c r="G42" s="14">
        <v>1597</v>
      </c>
      <c r="H42" s="14">
        <v>1664</v>
      </c>
      <c r="I42" s="35">
        <v>1602</v>
      </c>
      <c r="J42" s="35">
        <v>1564</v>
      </c>
      <c r="K42" s="35">
        <v>1600</v>
      </c>
      <c r="L42" s="35">
        <v>1465</v>
      </c>
      <c r="M42" s="35">
        <v>1548</v>
      </c>
      <c r="N42" s="27">
        <f t="shared" si="0"/>
        <v>16582</v>
      </c>
    </row>
    <row r="43" spans="1:14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>
        <v>1112</v>
      </c>
      <c r="G43" s="14">
        <v>2003</v>
      </c>
      <c r="H43" s="14">
        <v>2087</v>
      </c>
      <c r="I43" s="35">
        <v>1996</v>
      </c>
      <c r="J43" s="35">
        <v>1955</v>
      </c>
      <c r="K43" s="35">
        <v>2000</v>
      </c>
      <c r="L43" s="35">
        <v>1832</v>
      </c>
      <c r="M43" s="35">
        <v>1936</v>
      </c>
      <c r="N43" s="27">
        <f t="shared" si="0"/>
        <v>20673</v>
      </c>
    </row>
    <row r="44" spans="1:14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>
        <v>1373</v>
      </c>
      <c r="G44" s="14">
        <v>2437</v>
      </c>
      <c r="H44" s="14">
        <v>2489</v>
      </c>
      <c r="I44" s="35">
        <v>2411.0000000000005</v>
      </c>
      <c r="J44" s="35">
        <v>2347</v>
      </c>
      <c r="K44" s="35">
        <v>2400.0000000000005</v>
      </c>
      <c r="L44" s="35">
        <v>2197.9999999999995</v>
      </c>
      <c r="M44" s="35">
        <v>2323</v>
      </c>
      <c r="N44" s="27">
        <f t="shared" si="0"/>
        <v>24926</v>
      </c>
    </row>
    <row r="45" spans="1:14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>
        <v>914</v>
      </c>
      <c r="G45" s="14">
        <v>1627</v>
      </c>
      <c r="H45" s="14">
        <v>1660</v>
      </c>
      <c r="I45" s="35">
        <v>1606</v>
      </c>
      <c r="J45" s="35">
        <v>1564</v>
      </c>
      <c r="K45" s="35">
        <v>1600</v>
      </c>
      <c r="L45" s="35">
        <v>1465</v>
      </c>
      <c r="M45" s="35">
        <v>1548</v>
      </c>
      <c r="N45" s="27">
        <f t="shared" si="0"/>
        <v>16607</v>
      </c>
    </row>
    <row r="46" spans="1:14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>
        <v>1161</v>
      </c>
      <c r="G46" s="14">
        <v>2030</v>
      </c>
      <c r="H46" s="14">
        <v>2150</v>
      </c>
      <c r="I46" s="35">
        <v>1933</v>
      </c>
      <c r="J46" s="35">
        <v>1955</v>
      </c>
      <c r="K46" s="35">
        <v>2000</v>
      </c>
      <c r="L46" s="35">
        <v>1832</v>
      </c>
      <c r="M46" s="35">
        <v>1936</v>
      </c>
      <c r="N46" s="27">
        <f t="shared" si="0"/>
        <v>20880</v>
      </c>
    </row>
    <row r="47" spans="1:14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>
        <v>2800</v>
      </c>
      <c r="G47" s="14">
        <v>4796</v>
      </c>
      <c r="H47" s="14">
        <v>4986</v>
      </c>
      <c r="I47" s="35">
        <v>4813.000000000001</v>
      </c>
      <c r="J47" s="35">
        <v>4693</v>
      </c>
      <c r="K47" s="35">
        <v>4800.000000000001</v>
      </c>
      <c r="L47" s="35">
        <v>4395.999999999999</v>
      </c>
      <c r="M47" s="35">
        <v>4645</v>
      </c>
      <c r="N47" s="27">
        <f t="shared" si="0"/>
        <v>49847</v>
      </c>
    </row>
    <row r="48" spans="1:14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>
        <v>914</v>
      </c>
      <c r="G48" s="14">
        <v>1609</v>
      </c>
      <c r="H48" s="14">
        <v>1556</v>
      </c>
      <c r="I48" s="35">
        <v>1711</v>
      </c>
      <c r="J48" s="35">
        <v>1564</v>
      </c>
      <c r="K48" s="35">
        <v>1600</v>
      </c>
      <c r="L48" s="35">
        <v>1465</v>
      </c>
      <c r="M48" s="35">
        <v>1548</v>
      </c>
      <c r="N48" s="27">
        <f t="shared" si="0"/>
        <v>16605</v>
      </c>
    </row>
    <row r="49" spans="1:14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>
        <v>2048.2</v>
      </c>
      <c r="G49" s="14">
        <v>3661</v>
      </c>
      <c r="H49" s="14">
        <v>3749</v>
      </c>
      <c r="I49" s="35">
        <v>3600</v>
      </c>
      <c r="J49" s="35">
        <v>3520</v>
      </c>
      <c r="K49" s="35">
        <v>3600</v>
      </c>
      <c r="L49" s="35">
        <v>3297</v>
      </c>
      <c r="M49" s="35">
        <v>3484</v>
      </c>
      <c r="N49" s="27">
        <f t="shared" si="0"/>
        <v>37364.2</v>
      </c>
    </row>
    <row r="50" spans="1:14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>
        <v>1171</v>
      </c>
      <c r="G50" s="14">
        <v>1962.6</v>
      </c>
      <c r="H50" s="14">
        <v>2126.8</v>
      </c>
      <c r="I50" s="35">
        <v>1956.1999999999998</v>
      </c>
      <c r="J50" s="35">
        <v>1955</v>
      </c>
      <c r="K50" s="35">
        <v>2000</v>
      </c>
      <c r="L50" s="35">
        <v>1831</v>
      </c>
      <c r="M50" s="35">
        <v>1935.19</v>
      </c>
      <c r="N50" s="27">
        <f t="shared" si="0"/>
        <v>20950.79</v>
      </c>
    </row>
    <row r="51" spans="1:14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>
        <v>1157.4</v>
      </c>
      <c r="G51" s="14">
        <v>1984</v>
      </c>
      <c r="H51" s="14">
        <v>1953.8</v>
      </c>
      <c r="I51" s="35">
        <v>2129.2</v>
      </c>
      <c r="J51" s="35">
        <v>1955</v>
      </c>
      <c r="K51" s="35">
        <v>2000</v>
      </c>
      <c r="L51" s="35">
        <v>1832</v>
      </c>
      <c r="M51" s="35">
        <v>1935</v>
      </c>
      <c r="N51" s="27">
        <f t="shared" si="0"/>
        <v>19776.399999999998</v>
      </c>
    </row>
    <row r="52" spans="1:14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>
        <v>1368</v>
      </c>
      <c r="G52" s="14">
        <v>2400</v>
      </c>
      <c r="H52" s="14">
        <v>2499</v>
      </c>
      <c r="I52" s="35">
        <v>2401.0000000000005</v>
      </c>
      <c r="J52" s="35">
        <v>2347</v>
      </c>
      <c r="K52" s="35">
        <v>2400.0000000000005</v>
      </c>
      <c r="L52" s="35">
        <v>2197.9999999999995</v>
      </c>
      <c r="M52" s="35">
        <v>2323</v>
      </c>
      <c r="N52" s="27">
        <f t="shared" si="0"/>
        <v>24888</v>
      </c>
    </row>
    <row r="53" spans="1:14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>
        <v>1128</v>
      </c>
      <c r="G53" s="14">
        <v>2002</v>
      </c>
      <c r="H53" s="14">
        <v>2000</v>
      </c>
      <c r="I53" s="35">
        <v>2083</v>
      </c>
      <c r="J53" s="35">
        <v>1955</v>
      </c>
      <c r="K53" s="35">
        <v>2000</v>
      </c>
      <c r="L53" s="35">
        <v>1831.81</v>
      </c>
      <c r="M53" s="35">
        <v>1935</v>
      </c>
      <c r="N53" s="27">
        <f t="shared" si="0"/>
        <v>20913.61</v>
      </c>
    </row>
    <row r="54" spans="1:14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>
        <v>915</v>
      </c>
      <c r="G54" s="14">
        <v>1596</v>
      </c>
      <c r="H54" s="14">
        <v>1632</v>
      </c>
      <c r="I54" s="35">
        <v>1635</v>
      </c>
      <c r="J54" s="35">
        <v>1564</v>
      </c>
      <c r="K54" s="35">
        <v>1600</v>
      </c>
      <c r="L54" s="35">
        <v>1465</v>
      </c>
      <c r="M54" s="35">
        <v>1548</v>
      </c>
      <c r="N54" s="27">
        <f t="shared" si="0"/>
        <v>16545</v>
      </c>
    </row>
    <row r="55" spans="1:14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>
        <v>1355</v>
      </c>
      <c r="G55" s="14">
        <v>2430</v>
      </c>
      <c r="H55" s="14">
        <v>2445</v>
      </c>
      <c r="I55" s="35">
        <v>2455</v>
      </c>
      <c r="J55" s="35">
        <v>2347</v>
      </c>
      <c r="K55" s="35">
        <v>2400</v>
      </c>
      <c r="L55" s="35">
        <v>2198</v>
      </c>
      <c r="M55" s="35">
        <v>2323</v>
      </c>
      <c r="N55" s="27">
        <f t="shared" si="0"/>
        <v>24883</v>
      </c>
    </row>
    <row r="56" spans="1:14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>
        <v>931</v>
      </c>
      <c r="G56" s="14">
        <v>1637</v>
      </c>
      <c r="H56" s="14">
        <v>1574</v>
      </c>
      <c r="I56" s="35">
        <v>1693</v>
      </c>
      <c r="J56" s="35">
        <v>1564</v>
      </c>
      <c r="K56" s="35">
        <v>1600</v>
      </c>
      <c r="L56" s="35">
        <v>1465</v>
      </c>
      <c r="M56" s="35">
        <v>1548</v>
      </c>
      <c r="N56" s="27">
        <f t="shared" si="0"/>
        <v>16583</v>
      </c>
    </row>
    <row r="57" spans="1:14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>
        <v>3437.6</v>
      </c>
      <c r="G57" s="14">
        <v>6027.8</v>
      </c>
      <c r="H57" s="14">
        <v>6248.2</v>
      </c>
      <c r="I57" s="35">
        <v>6000.8</v>
      </c>
      <c r="J57" s="35">
        <v>5866</v>
      </c>
      <c r="K57" s="35">
        <v>6000</v>
      </c>
      <c r="L57" s="35">
        <v>5494</v>
      </c>
      <c r="M57" s="35">
        <v>5806</v>
      </c>
      <c r="N57" s="27">
        <f t="shared" si="0"/>
        <v>62273.4</v>
      </c>
    </row>
    <row r="58" spans="1:14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>
        <v>10999.8</v>
      </c>
      <c r="G58" s="14">
        <v>18768.400000000005</v>
      </c>
      <c r="H58" s="14">
        <v>19690</v>
      </c>
      <c r="I58" s="35">
        <v>17874.000000000004</v>
      </c>
      <c r="J58" s="35">
        <v>17990</v>
      </c>
      <c r="K58" s="35">
        <v>18400.000000000004</v>
      </c>
      <c r="L58" s="35">
        <v>16848.999999999996</v>
      </c>
      <c r="M58" s="35">
        <v>17806</v>
      </c>
      <c r="N58" s="27">
        <f t="shared" si="0"/>
        <v>192925</v>
      </c>
    </row>
    <row r="59" spans="1:14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>
        <v>3029.4</v>
      </c>
      <c r="G59" s="14">
        <v>3586</v>
      </c>
      <c r="H59" s="14">
        <v>3742.4</v>
      </c>
      <c r="I59" s="35">
        <v>3606.6</v>
      </c>
      <c r="J59" s="35">
        <v>3520</v>
      </c>
      <c r="K59" s="35">
        <v>3600</v>
      </c>
      <c r="L59" s="35">
        <v>3297</v>
      </c>
      <c r="M59" s="35">
        <v>3484</v>
      </c>
      <c r="N59" s="27">
        <f t="shared" si="0"/>
        <v>38537.2</v>
      </c>
    </row>
    <row r="60" spans="1:14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>
        <v>2073</v>
      </c>
      <c r="G60" s="14">
        <v>3608</v>
      </c>
      <c r="H60" s="14">
        <v>3750.8</v>
      </c>
      <c r="I60" s="35">
        <v>3598.2</v>
      </c>
      <c r="J60" s="35">
        <v>3520</v>
      </c>
      <c r="K60" s="35">
        <v>3600</v>
      </c>
      <c r="L60" s="35">
        <v>3297</v>
      </c>
      <c r="M60" s="35">
        <v>3484</v>
      </c>
      <c r="N60" s="27">
        <f t="shared" si="0"/>
        <v>37355.600000000006</v>
      </c>
    </row>
    <row r="61" spans="1:14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>
        <v>2284</v>
      </c>
      <c r="G61" s="14">
        <v>3997.4</v>
      </c>
      <c r="H61" s="14">
        <v>4164.6</v>
      </c>
      <c r="I61" s="35">
        <v>4000.3999999999996</v>
      </c>
      <c r="J61" s="35">
        <v>3911</v>
      </c>
      <c r="K61" s="35">
        <v>4000</v>
      </c>
      <c r="L61" s="35">
        <v>3663</v>
      </c>
      <c r="M61" s="35">
        <v>3871</v>
      </c>
      <c r="N61" s="27">
        <f t="shared" si="0"/>
        <v>41491.600000000006</v>
      </c>
    </row>
    <row r="62" spans="1:14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>
        <v>782</v>
      </c>
      <c r="G62" s="14">
        <v>1576</v>
      </c>
      <c r="H62" s="14">
        <v>1663</v>
      </c>
      <c r="I62" s="35">
        <v>1604</v>
      </c>
      <c r="J62" s="35">
        <v>1564</v>
      </c>
      <c r="K62" s="35">
        <v>1600</v>
      </c>
      <c r="L62" s="35">
        <v>1465</v>
      </c>
      <c r="M62" s="35">
        <v>1548</v>
      </c>
      <c r="N62" s="27">
        <f t="shared" si="0"/>
        <v>16428</v>
      </c>
    </row>
    <row r="63" spans="1:14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>
        <v>924</v>
      </c>
      <c r="G63" s="14">
        <v>1598</v>
      </c>
      <c r="H63" s="14">
        <v>1676</v>
      </c>
      <c r="I63" s="35">
        <v>1591</v>
      </c>
      <c r="J63" s="35">
        <v>1564</v>
      </c>
      <c r="K63" s="35">
        <v>1600</v>
      </c>
      <c r="L63" s="35">
        <v>1465</v>
      </c>
      <c r="M63" s="35">
        <v>1548</v>
      </c>
      <c r="N63" s="27">
        <f t="shared" si="0"/>
        <v>16518</v>
      </c>
    </row>
    <row r="64" spans="1:14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>
        <v>0</v>
      </c>
      <c r="G64" s="14">
        <v>2064</v>
      </c>
      <c r="H64" s="14">
        <v>2096</v>
      </c>
      <c r="I64" s="35">
        <v>1987</v>
      </c>
      <c r="J64" s="35">
        <v>1955</v>
      </c>
      <c r="K64" s="35">
        <v>2000</v>
      </c>
      <c r="L64" s="35">
        <v>1831</v>
      </c>
      <c r="M64" s="35">
        <v>1935</v>
      </c>
      <c r="N64" s="27">
        <f t="shared" si="0"/>
        <v>19788</v>
      </c>
    </row>
    <row r="65" spans="1:14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>
        <v>1825</v>
      </c>
      <c r="G65" s="14">
        <v>1637.2</v>
      </c>
      <c r="H65" s="14">
        <v>1666</v>
      </c>
      <c r="I65" s="35">
        <v>1601</v>
      </c>
      <c r="J65" s="35">
        <v>1564</v>
      </c>
      <c r="K65" s="35">
        <v>1600</v>
      </c>
      <c r="L65" s="35">
        <v>1465</v>
      </c>
      <c r="M65" s="35">
        <v>1548</v>
      </c>
      <c r="N65" s="27">
        <f t="shared" si="0"/>
        <v>22177.2</v>
      </c>
    </row>
    <row r="66" spans="1:14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>
        <v>1137</v>
      </c>
      <c r="G66" s="14">
        <v>1984.2</v>
      </c>
      <c r="H66" s="14">
        <v>2061</v>
      </c>
      <c r="I66" s="35">
        <v>2022</v>
      </c>
      <c r="J66" s="35">
        <v>1955</v>
      </c>
      <c r="K66" s="35">
        <v>2000</v>
      </c>
      <c r="L66" s="35">
        <v>1831</v>
      </c>
      <c r="M66" s="35">
        <v>1935</v>
      </c>
      <c r="N66" s="27">
        <f t="shared" si="0"/>
        <v>20702.2</v>
      </c>
    </row>
    <row r="67" spans="1:14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14">
        <v>900</v>
      </c>
      <c r="G67" s="14">
        <v>1640</v>
      </c>
      <c r="H67" s="14">
        <v>1587</v>
      </c>
      <c r="I67" s="35">
        <v>1680</v>
      </c>
      <c r="J67" s="35">
        <v>1564</v>
      </c>
      <c r="K67" s="35">
        <v>1600</v>
      </c>
      <c r="L67" s="35">
        <v>1465</v>
      </c>
      <c r="M67" s="35">
        <v>1548</v>
      </c>
      <c r="N67" s="27">
        <f t="shared" si="0"/>
        <v>15013</v>
      </c>
    </row>
    <row r="68" spans="1:14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1638</v>
      </c>
      <c r="G68" s="14">
        <v>3250</v>
      </c>
      <c r="H68" s="14">
        <v>3336</v>
      </c>
      <c r="I68" s="35">
        <v>3196</v>
      </c>
      <c r="J68" s="35">
        <v>3129</v>
      </c>
      <c r="K68" s="35">
        <v>3200</v>
      </c>
      <c r="L68" s="35">
        <v>2930</v>
      </c>
      <c r="M68" s="35">
        <v>3097</v>
      </c>
      <c r="N68" s="27">
        <f t="shared" si="0"/>
        <v>33059</v>
      </c>
    </row>
    <row r="69" spans="1:14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>
        <v>924</v>
      </c>
      <c r="G69" s="14">
        <v>1598</v>
      </c>
      <c r="H69" s="14">
        <v>1657</v>
      </c>
      <c r="I69" s="35">
        <v>1610</v>
      </c>
      <c r="J69" s="35">
        <v>1564</v>
      </c>
      <c r="K69" s="35">
        <v>1600</v>
      </c>
      <c r="L69" s="35">
        <v>1465</v>
      </c>
      <c r="M69" s="35">
        <v>1548</v>
      </c>
      <c r="N69" s="27">
        <f aca="true" t="shared" si="1" ref="N69:N108">C69+D69+E69+F69+G69+H69+I69+J69+K69+L69+M69</f>
        <v>16544</v>
      </c>
    </row>
    <row r="70" spans="1:14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>
        <v>908</v>
      </c>
      <c r="G70" s="14">
        <v>1570.6</v>
      </c>
      <c r="H70" s="14">
        <v>1421</v>
      </c>
      <c r="I70" s="35">
        <v>1846</v>
      </c>
      <c r="J70" s="35">
        <v>1564</v>
      </c>
      <c r="K70" s="35">
        <v>1600</v>
      </c>
      <c r="L70" s="35">
        <v>1465</v>
      </c>
      <c r="M70" s="35">
        <v>1548</v>
      </c>
      <c r="N70" s="27">
        <f t="shared" si="1"/>
        <v>21162.4</v>
      </c>
    </row>
    <row r="71" spans="1:14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>
        <v>1826</v>
      </c>
      <c r="G71" s="14">
        <v>3252</v>
      </c>
      <c r="H71" s="14">
        <v>3256</v>
      </c>
      <c r="I71" s="35">
        <v>3276</v>
      </c>
      <c r="J71" s="35">
        <v>3129</v>
      </c>
      <c r="K71" s="35">
        <v>3200</v>
      </c>
      <c r="L71" s="35">
        <v>2930</v>
      </c>
      <c r="M71" s="35">
        <v>3097</v>
      </c>
      <c r="N71" s="27">
        <f t="shared" si="1"/>
        <v>33259</v>
      </c>
    </row>
    <row r="72" spans="1:14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>
        <v>1851.6</v>
      </c>
      <c r="G72" s="14">
        <v>3258</v>
      </c>
      <c r="H72" s="14">
        <v>3355.6</v>
      </c>
      <c r="I72" s="35">
        <v>3176.4</v>
      </c>
      <c r="J72" s="35">
        <v>3129</v>
      </c>
      <c r="K72" s="35">
        <v>3200</v>
      </c>
      <c r="L72" s="35">
        <v>2930</v>
      </c>
      <c r="M72" s="35">
        <v>3097</v>
      </c>
      <c r="N72" s="27">
        <f t="shared" si="1"/>
        <v>33285.4</v>
      </c>
    </row>
    <row r="73" spans="1:14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>
        <v>1147.4</v>
      </c>
      <c r="G73" s="14">
        <v>1992</v>
      </c>
      <c r="H73" s="14">
        <v>2086</v>
      </c>
      <c r="I73" s="35">
        <v>1997</v>
      </c>
      <c r="J73" s="35">
        <v>1955</v>
      </c>
      <c r="K73" s="35">
        <v>2000</v>
      </c>
      <c r="L73" s="35">
        <v>1831</v>
      </c>
      <c r="M73" s="35">
        <v>1935</v>
      </c>
      <c r="N73" s="27">
        <f t="shared" si="1"/>
        <v>20601.2</v>
      </c>
    </row>
    <row r="74" spans="1:14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>
        <v>928</v>
      </c>
      <c r="G74" s="14">
        <v>1632</v>
      </c>
      <c r="H74" s="14">
        <v>1570</v>
      </c>
      <c r="I74" s="35">
        <v>1697</v>
      </c>
      <c r="J74" s="35">
        <v>1564</v>
      </c>
      <c r="K74" s="35">
        <v>1600</v>
      </c>
      <c r="L74" s="35">
        <v>1465</v>
      </c>
      <c r="M74" s="35">
        <v>1548</v>
      </c>
      <c r="N74" s="27">
        <f t="shared" si="1"/>
        <v>16557</v>
      </c>
    </row>
    <row r="75" spans="1:14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>
        <v>924</v>
      </c>
      <c r="G75" s="14">
        <v>1566</v>
      </c>
      <c r="H75" s="14">
        <v>1674</v>
      </c>
      <c r="I75" s="35">
        <v>1593</v>
      </c>
      <c r="J75" s="35">
        <v>1564</v>
      </c>
      <c r="K75" s="35">
        <v>1600</v>
      </c>
      <c r="L75" s="35">
        <v>1465</v>
      </c>
      <c r="M75" s="35">
        <v>1548</v>
      </c>
      <c r="N75" s="27">
        <f t="shared" si="1"/>
        <v>16598</v>
      </c>
    </row>
    <row r="76" spans="1:14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>
        <v>914</v>
      </c>
      <c r="G76" s="14">
        <v>3193.8</v>
      </c>
      <c r="H76" s="14">
        <v>3332.4</v>
      </c>
      <c r="I76" s="35">
        <v>3199.6</v>
      </c>
      <c r="J76" s="35">
        <v>3129</v>
      </c>
      <c r="K76" s="35">
        <v>3200</v>
      </c>
      <c r="L76" s="35">
        <v>2930</v>
      </c>
      <c r="M76" s="35">
        <v>3097</v>
      </c>
      <c r="N76" s="27">
        <f t="shared" si="1"/>
        <v>27628.8</v>
      </c>
    </row>
    <row r="77" spans="1:14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>
        <v>3727.6</v>
      </c>
      <c r="G77" s="14">
        <v>5140.4</v>
      </c>
      <c r="H77" s="14">
        <v>6471.8</v>
      </c>
      <c r="I77" s="35">
        <v>6593.2</v>
      </c>
      <c r="J77" s="35">
        <v>6257</v>
      </c>
      <c r="K77" s="35">
        <v>6400</v>
      </c>
      <c r="L77" s="35">
        <v>5861</v>
      </c>
      <c r="M77" s="35">
        <v>6193</v>
      </c>
      <c r="N77" s="27">
        <f t="shared" si="1"/>
        <v>64350.4</v>
      </c>
    </row>
    <row r="78" spans="1:14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>
        <v>1818</v>
      </c>
      <c r="G78" s="14">
        <v>3004</v>
      </c>
      <c r="H78" s="14">
        <v>3226</v>
      </c>
      <c r="I78" s="35">
        <v>3306</v>
      </c>
      <c r="J78" s="35">
        <v>3129</v>
      </c>
      <c r="K78" s="35">
        <v>3200</v>
      </c>
      <c r="L78" s="35">
        <v>2930</v>
      </c>
      <c r="M78" s="35">
        <v>3097</v>
      </c>
      <c r="N78" s="27">
        <f t="shared" si="1"/>
        <v>32938</v>
      </c>
    </row>
    <row r="79" spans="1:14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>
        <v>1375</v>
      </c>
      <c r="G79" s="14">
        <v>2447.0000000000005</v>
      </c>
      <c r="H79" s="14">
        <v>2495</v>
      </c>
      <c r="I79" s="35">
        <v>2405.0000000000005</v>
      </c>
      <c r="J79" s="35">
        <v>2347</v>
      </c>
      <c r="K79" s="35">
        <v>2400.0000000000005</v>
      </c>
      <c r="L79" s="35">
        <v>2197.9999999999995</v>
      </c>
      <c r="M79" s="35">
        <v>2323</v>
      </c>
      <c r="N79" s="27">
        <f t="shared" si="1"/>
        <v>24852</v>
      </c>
    </row>
    <row r="80" spans="1:14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>
        <v>1303</v>
      </c>
      <c r="G80" s="14">
        <v>2583.0000000000005</v>
      </c>
      <c r="H80" s="14">
        <v>2372</v>
      </c>
      <c r="I80" s="35">
        <v>2528.0000000000005</v>
      </c>
      <c r="J80" s="35">
        <v>2347</v>
      </c>
      <c r="K80" s="35">
        <v>2400.0000000000005</v>
      </c>
      <c r="L80" s="35">
        <v>2197.9999999999995</v>
      </c>
      <c r="M80" s="35">
        <v>2323</v>
      </c>
      <c r="N80" s="27">
        <f t="shared" si="1"/>
        <v>24767</v>
      </c>
    </row>
    <row r="81" spans="1:14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>
        <v>794</v>
      </c>
      <c r="G81" s="14">
        <v>1702.4</v>
      </c>
      <c r="H81" s="14">
        <v>1648</v>
      </c>
      <c r="I81" s="35">
        <v>1619</v>
      </c>
      <c r="J81" s="35">
        <v>1564</v>
      </c>
      <c r="K81" s="35">
        <v>1600</v>
      </c>
      <c r="L81" s="35">
        <v>1465</v>
      </c>
      <c r="M81" s="35">
        <v>1548</v>
      </c>
      <c r="N81" s="27">
        <f t="shared" si="1"/>
        <v>16577.2</v>
      </c>
    </row>
    <row r="82" spans="1:14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>
        <v>1830</v>
      </c>
      <c r="G82" s="14">
        <v>3186</v>
      </c>
      <c r="H82" s="14">
        <v>3306</v>
      </c>
      <c r="I82" s="35">
        <v>3226</v>
      </c>
      <c r="J82" s="35">
        <v>3129</v>
      </c>
      <c r="K82" s="35">
        <v>3200</v>
      </c>
      <c r="L82" s="35">
        <v>2930</v>
      </c>
      <c r="M82" s="35">
        <v>3097</v>
      </c>
      <c r="N82" s="27">
        <f t="shared" si="1"/>
        <v>33152</v>
      </c>
    </row>
    <row r="83" spans="1:14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>
        <v>1094.4</v>
      </c>
      <c r="G83" s="14">
        <v>2098.4</v>
      </c>
      <c r="H83" s="14">
        <v>2060</v>
      </c>
      <c r="I83" s="35">
        <v>2023</v>
      </c>
      <c r="J83" s="35">
        <v>1955</v>
      </c>
      <c r="K83" s="35">
        <v>2000</v>
      </c>
      <c r="L83" s="35">
        <v>1831</v>
      </c>
      <c r="M83" s="35">
        <v>1935</v>
      </c>
      <c r="N83" s="27">
        <f t="shared" si="1"/>
        <v>20731.8</v>
      </c>
    </row>
    <row r="84" spans="1:14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14">
        <v>0</v>
      </c>
      <c r="G84" s="30">
        <v>0</v>
      </c>
      <c r="H84" s="14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27">
        <f t="shared" si="1"/>
        <v>2888</v>
      </c>
    </row>
    <row r="85" spans="1:14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>
        <v>936</v>
      </c>
      <c r="G85" s="14">
        <v>1649</v>
      </c>
      <c r="H85" s="14">
        <v>1641</v>
      </c>
      <c r="I85" s="35">
        <v>1626</v>
      </c>
      <c r="J85" s="35">
        <v>1564</v>
      </c>
      <c r="K85" s="35">
        <v>1600</v>
      </c>
      <c r="L85" s="35">
        <v>1465</v>
      </c>
      <c r="M85" s="35">
        <v>1548</v>
      </c>
      <c r="N85" s="27">
        <f t="shared" si="1"/>
        <v>16672</v>
      </c>
    </row>
    <row r="86" spans="1:14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>
        <v>2234.4</v>
      </c>
      <c r="G86" s="14">
        <v>3798.4</v>
      </c>
      <c r="H86" s="14">
        <v>3665</v>
      </c>
      <c r="I86" s="35">
        <v>3684</v>
      </c>
      <c r="J86" s="35">
        <v>3520</v>
      </c>
      <c r="K86" s="35">
        <v>3600</v>
      </c>
      <c r="L86" s="35">
        <v>3297</v>
      </c>
      <c r="M86" s="35">
        <v>3484</v>
      </c>
      <c r="N86" s="27">
        <f t="shared" si="1"/>
        <v>37769.6</v>
      </c>
    </row>
    <row r="87" spans="1:14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>
        <v>0</v>
      </c>
      <c r="G87" s="14">
        <v>1621</v>
      </c>
      <c r="H87" s="14">
        <v>1607</v>
      </c>
      <c r="I87" s="35">
        <v>1660</v>
      </c>
      <c r="J87" s="35">
        <v>3129</v>
      </c>
      <c r="K87" s="35">
        <v>3200</v>
      </c>
      <c r="L87" s="35">
        <v>2930</v>
      </c>
      <c r="M87" s="35">
        <v>3097</v>
      </c>
      <c r="N87" s="27">
        <f t="shared" si="1"/>
        <v>21997</v>
      </c>
    </row>
    <row r="88" spans="1:14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>
        <v>1424</v>
      </c>
      <c r="G88" s="14">
        <v>2396</v>
      </c>
      <c r="H88" s="14">
        <v>2477</v>
      </c>
      <c r="I88" s="35">
        <v>2423.0000000000005</v>
      </c>
      <c r="J88" s="35">
        <v>2347</v>
      </c>
      <c r="K88" s="35">
        <v>2400.0000000000005</v>
      </c>
      <c r="L88" s="35">
        <v>2197.9999999999995</v>
      </c>
      <c r="M88" s="35">
        <v>2323</v>
      </c>
      <c r="N88" s="27">
        <f t="shared" si="1"/>
        <v>24044</v>
      </c>
    </row>
    <row r="89" spans="1:14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>
        <v>903</v>
      </c>
      <c r="G89" s="14">
        <v>1616</v>
      </c>
      <c r="H89" s="14">
        <v>1525</v>
      </c>
      <c r="I89" s="35">
        <v>1742</v>
      </c>
      <c r="J89" s="35">
        <v>1564</v>
      </c>
      <c r="K89" s="35">
        <v>1600</v>
      </c>
      <c r="L89" s="35">
        <v>1465</v>
      </c>
      <c r="M89" s="35">
        <v>1548</v>
      </c>
      <c r="N89" s="27">
        <f t="shared" si="1"/>
        <v>16526</v>
      </c>
    </row>
    <row r="90" spans="1:14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>
        <v>912</v>
      </c>
      <c r="G90" s="14">
        <v>1627</v>
      </c>
      <c r="H90" s="14">
        <v>1673</v>
      </c>
      <c r="I90" s="35">
        <v>1594</v>
      </c>
      <c r="J90" s="35">
        <v>1564</v>
      </c>
      <c r="K90" s="35">
        <v>1600</v>
      </c>
      <c r="L90" s="35">
        <v>1465</v>
      </c>
      <c r="M90" s="35">
        <v>1548</v>
      </c>
      <c r="N90" s="27">
        <f t="shared" si="1"/>
        <v>16624</v>
      </c>
    </row>
    <row r="91" spans="1:14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>
        <v>0</v>
      </c>
      <c r="G91" s="14">
        <v>0</v>
      </c>
      <c r="H91" s="14">
        <v>0</v>
      </c>
      <c r="I91" s="35">
        <v>1579</v>
      </c>
      <c r="J91" s="35">
        <v>1564</v>
      </c>
      <c r="K91" s="35">
        <v>1600</v>
      </c>
      <c r="L91" s="35">
        <v>1465</v>
      </c>
      <c r="M91" s="35">
        <v>1548</v>
      </c>
      <c r="N91" s="27">
        <f t="shared" si="1"/>
        <v>11702</v>
      </c>
    </row>
    <row r="92" spans="1:14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>
        <v>923</v>
      </c>
      <c r="G92" s="14">
        <v>1652</v>
      </c>
      <c r="H92" s="14">
        <v>1632</v>
      </c>
      <c r="I92" s="35">
        <v>1635</v>
      </c>
      <c r="J92" s="35">
        <v>1564</v>
      </c>
      <c r="K92" s="35">
        <v>1600</v>
      </c>
      <c r="L92" s="35">
        <v>1465</v>
      </c>
      <c r="M92" s="35">
        <v>1548</v>
      </c>
      <c r="N92" s="27">
        <f t="shared" si="1"/>
        <v>16691</v>
      </c>
    </row>
    <row r="93" spans="1:14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>
        <v>0</v>
      </c>
      <c r="G93" s="14"/>
      <c r="H93" s="14">
        <v>0</v>
      </c>
      <c r="I93" s="35">
        <v>0</v>
      </c>
      <c r="J93" s="35">
        <v>2347</v>
      </c>
      <c r="K93" s="35">
        <v>2400.0000000000005</v>
      </c>
      <c r="L93" s="35">
        <v>2197.9999999999995</v>
      </c>
      <c r="M93" s="35">
        <v>2323</v>
      </c>
      <c r="N93" s="27">
        <f t="shared" si="1"/>
        <v>13848</v>
      </c>
    </row>
    <row r="94" spans="1:14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>
        <v>1826</v>
      </c>
      <c r="G94" s="14">
        <v>3247.8</v>
      </c>
      <c r="H94" s="14">
        <v>3331</v>
      </c>
      <c r="I94" s="35">
        <v>3201</v>
      </c>
      <c r="J94" s="35">
        <v>3129</v>
      </c>
      <c r="K94" s="35">
        <v>3200</v>
      </c>
      <c r="L94" s="35">
        <v>2930</v>
      </c>
      <c r="M94" s="35">
        <v>3097</v>
      </c>
      <c r="N94" s="27">
        <f t="shared" si="1"/>
        <v>32505.6</v>
      </c>
    </row>
    <row r="95" spans="1:14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>
        <v>924</v>
      </c>
      <c r="G95" s="14">
        <v>1601</v>
      </c>
      <c r="H95" s="14">
        <v>1670.4</v>
      </c>
      <c r="I95" s="35">
        <v>1596.6</v>
      </c>
      <c r="J95" s="35">
        <v>1564</v>
      </c>
      <c r="K95" s="35">
        <v>1600</v>
      </c>
      <c r="L95" s="35">
        <v>1465</v>
      </c>
      <c r="M95" s="35">
        <v>1548</v>
      </c>
      <c r="N95" s="27">
        <f t="shared" si="1"/>
        <v>16609</v>
      </c>
    </row>
    <row r="96" spans="1:14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>
        <v>1463</v>
      </c>
      <c r="G96" s="14">
        <v>2636.0000000000005</v>
      </c>
      <c r="H96" s="14">
        <v>2768.0000000000005</v>
      </c>
      <c r="I96" s="35">
        <v>2132</v>
      </c>
      <c r="J96" s="35">
        <v>2347</v>
      </c>
      <c r="K96" s="35">
        <v>2400.0000000000005</v>
      </c>
      <c r="L96" s="35">
        <v>2197.9999999999995</v>
      </c>
      <c r="M96" s="35">
        <v>2323</v>
      </c>
      <c r="N96" s="27">
        <f t="shared" si="1"/>
        <v>25671</v>
      </c>
    </row>
    <row r="97" spans="1:14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>
        <v>1001</v>
      </c>
      <c r="G97" s="14">
        <v>1720</v>
      </c>
      <c r="H97" s="14">
        <v>1603</v>
      </c>
      <c r="I97" s="35">
        <v>1664</v>
      </c>
      <c r="J97" s="35">
        <v>1564</v>
      </c>
      <c r="K97" s="35">
        <v>1600</v>
      </c>
      <c r="L97" s="35">
        <v>1465</v>
      </c>
      <c r="M97" s="35">
        <v>1548</v>
      </c>
      <c r="N97" s="27">
        <f t="shared" si="1"/>
        <v>16963</v>
      </c>
    </row>
    <row r="98" spans="1:14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>
        <v>0</v>
      </c>
      <c r="G98" s="14">
        <v>4003</v>
      </c>
      <c r="H98" s="14">
        <v>4166</v>
      </c>
      <c r="I98" s="35">
        <v>3999</v>
      </c>
      <c r="J98" s="35">
        <v>3911</v>
      </c>
      <c r="K98" s="35">
        <v>4000</v>
      </c>
      <c r="L98" s="35">
        <v>3663</v>
      </c>
      <c r="M98" s="35">
        <v>3871</v>
      </c>
      <c r="N98" s="27">
        <f t="shared" si="1"/>
        <v>34575</v>
      </c>
    </row>
    <row r="99" spans="1:14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>
        <v>1216</v>
      </c>
      <c r="G99" s="14">
        <v>2034</v>
      </c>
      <c r="H99" s="14">
        <v>2087</v>
      </c>
      <c r="I99" s="35">
        <v>1996</v>
      </c>
      <c r="J99" s="35">
        <v>1955</v>
      </c>
      <c r="K99" s="35">
        <v>2000</v>
      </c>
      <c r="L99" s="35">
        <v>1831</v>
      </c>
      <c r="M99" s="35">
        <v>1935</v>
      </c>
      <c r="N99" s="27">
        <f t="shared" si="1"/>
        <v>20536</v>
      </c>
    </row>
    <row r="100" spans="1:14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>
        <v>1344</v>
      </c>
      <c r="G100" s="14">
        <v>2443.8</v>
      </c>
      <c r="H100" s="14">
        <v>2489</v>
      </c>
      <c r="I100" s="35">
        <v>2411.0000000000005</v>
      </c>
      <c r="J100" s="35">
        <v>2347</v>
      </c>
      <c r="K100" s="35">
        <v>2400.0000000000005</v>
      </c>
      <c r="L100" s="35">
        <v>2197.9999999999995</v>
      </c>
      <c r="M100" s="35">
        <v>2323</v>
      </c>
      <c r="N100" s="27">
        <f t="shared" si="1"/>
        <v>24914.8</v>
      </c>
    </row>
    <row r="101" spans="1:14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>
        <v>1793</v>
      </c>
      <c r="G101" s="14">
        <v>4728.8</v>
      </c>
      <c r="H101" s="14">
        <v>4963.2</v>
      </c>
      <c r="I101" s="35">
        <v>4835.800000000001</v>
      </c>
      <c r="J101" s="35">
        <v>4693</v>
      </c>
      <c r="K101" s="35">
        <v>4800.000000000001</v>
      </c>
      <c r="L101" s="35">
        <v>4395.999999999999</v>
      </c>
      <c r="M101" s="35">
        <v>4645</v>
      </c>
      <c r="N101" s="27">
        <f t="shared" si="1"/>
        <v>46862.8</v>
      </c>
    </row>
    <row r="102" spans="1:14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>
        <v>904.2</v>
      </c>
      <c r="G102" s="14">
        <v>1587</v>
      </c>
      <c r="H102" s="14">
        <v>1665.4</v>
      </c>
      <c r="I102" s="35">
        <v>1601.6</v>
      </c>
      <c r="J102" s="35">
        <v>1564</v>
      </c>
      <c r="K102" s="35">
        <v>1600</v>
      </c>
      <c r="L102" s="35">
        <v>1465</v>
      </c>
      <c r="M102" s="35">
        <v>1548</v>
      </c>
      <c r="N102" s="27">
        <f t="shared" si="1"/>
        <v>16565.2</v>
      </c>
    </row>
    <row r="103" spans="1:14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>
        <v>974</v>
      </c>
      <c r="G103" s="14">
        <v>3287</v>
      </c>
      <c r="H103" s="14">
        <v>3335</v>
      </c>
      <c r="I103" s="35">
        <v>3197</v>
      </c>
      <c r="J103" s="35">
        <v>3129</v>
      </c>
      <c r="K103" s="35">
        <v>3200</v>
      </c>
      <c r="L103" s="35">
        <v>2930</v>
      </c>
      <c r="M103" s="35">
        <v>3097</v>
      </c>
      <c r="N103" s="27">
        <f t="shared" si="1"/>
        <v>27823</v>
      </c>
    </row>
    <row r="104" spans="1:14" ht="15.75">
      <c r="A104" s="8">
        <v>101</v>
      </c>
      <c r="B104" s="7" t="s">
        <v>123</v>
      </c>
      <c r="C104" s="22"/>
      <c r="D104" s="29"/>
      <c r="E104" s="27"/>
      <c r="F104" s="14"/>
      <c r="G104" s="14"/>
      <c r="H104" s="14">
        <v>1640</v>
      </c>
      <c r="I104" s="35">
        <v>1627</v>
      </c>
      <c r="J104" s="35">
        <v>1564</v>
      </c>
      <c r="K104" s="35">
        <v>1600</v>
      </c>
      <c r="L104" s="35">
        <v>1465</v>
      </c>
      <c r="M104" s="35">
        <v>1548</v>
      </c>
      <c r="N104" s="27">
        <f t="shared" si="1"/>
        <v>9444</v>
      </c>
    </row>
    <row r="105" spans="1:14" ht="15.75">
      <c r="A105" s="8">
        <v>102</v>
      </c>
      <c r="B105" s="7" t="s">
        <v>124</v>
      </c>
      <c r="C105" s="22"/>
      <c r="D105" s="29"/>
      <c r="E105" s="27"/>
      <c r="F105" s="14"/>
      <c r="G105" s="14"/>
      <c r="H105" s="14">
        <v>2384</v>
      </c>
      <c r="I105" s="35">
        <v>2516.0000000000005</v>
      </c>
      <c r="J105" s="35">
        <v>2347</v>
      </c>
      <c r="K105" s="35">
        <v>2400.0000000000005</v>
      </c>
      <c r="L105" s="35">
        <v>2197.9999999999995</v>
      </c>
      <c r="M105" s="35">
        <v>2323</v>
      </c>
      <c r="N105" s="27">
        <f t="shared" si="1"/>
        <v>14168</v>
      </c>
    </row>
    <row r="106" spans="1:14" ht="15.75">
      <c r="A106" s="8">
        <v>103</v>
      </c>
      <c r="B106" s="7" t="s">
        <v>125</v>
      </c>
      <c r="C106" s="22"/>
      <c r="D106" s="29"/>
      <c r="E106" s="27"/>
      <c r="F106" s="14"/>
      <c r="G106" s="14"/>
      <c r="H106" s="14">
        <v>2434</v>
      </c>
      <c r="I106" s="35">
        <v>2466.0000000000005</v>
      </c>
      <c r="J106" s="35">
        <v>2347</v>
      </c>
      <c r="K106" s="35">
        <v>2400.0000000000005</v>
      </c>
      <c r="L106" s="35">
        <v>2197.9999999999995</v>
      </c>
      <c r="M106" s="35">
        <v>2323</v>
      </c>
      <c r="N106" s="27">
        <f t="shared" si="1"/>
        <v>14168</v>
      </c>
    </row>
    <row r="107" spans="1:14" ht="15.75">
      <c r="A107" s="8">
        <v>104</v>
      </c>
      <c r="B107" s="7" t="s">
        <v>126</v>
      </c>
      <c r="C107" s="22"/>
      <c r="D107" s="29"/>
      <c r="E107" s="27"/>
      <c r="F107" s="14"/>
      <c r="G107" s="14"/>
      <c r="H107" s="14">
        <v>1619.4</v>
      </c>
      <c r="I107" s="35">
        <v>1647.6</v>
      </c>
      <c r="J107" s="35">
        <v>1564</v>
      </c>
      <c r="K107" s="35">
        <v>1600</v>
      </c>
      <c r="L107" s="35">
        <v>1465</v>
      </c>
      <c r="M107" s="35">
        <v>1548</v>
      </c>
      <c r="N107" s="27">
        <f t="shared" si="1"/>
        <v>9444</v>
      </c>
    </row>
    <row r="108" spans="1:14" ht="15.75">
      <c r="A108" s="8">
        <v>105</v>
      </c>
      <c r="B108" s="7" t="s">
        <v>127</v>
      </c>
      <c r="C108" s="22"/>
      <c r="D108" s="29"/>
      <c r="E108" s="27"/>
      <c r="F108" s="14"/>
      <c r="G108" s="14"/>
      <c r="H108" s="14">
        <v>4474.8</v>
      </c>
      <c r="I108" s="35">
        <v>5324.200000000001</v>
      </c>
      <c r="J108" s="35">
        <v>4693</v>
      </c>
      <c r="K108" s="35">
        <v>4800.000000000001</v>
      </c>
      <c r="L108" s="35">
        <v>4395.999999999999</v>
      </c>
      <c r="M108" s="35">
        <v>4645</v>
      </c>
      <c r="N108" s="27">
        <f t="shared" si="1"/>
        <v>28333</v>
      </c>
    </row>
    <row r="109" spans="1:14" ht="15.75">
      <c r="A109" s="16"/>
      <c r="B109" s="21" t="s">
        <v>0</v>
      </c>
      <c r="C109" s="23">
        <f>SUM(C4:C103)</f>
        <v>256923.39999999997</v>
      </c>
      <c r="D109" s="28">
        <f>SUM(D4:D103)</f>
        <v>261457.79999999993</v>
      </c>
      <c r="E109" s="28">
        <f>SUM(E4:E103)</f>
        <v>247481.6</v>
      </c>
      <c r="F109" s="34">
        <f>SUM(F4:F108)</f>
        <v>143349.2</v>
      </c>
      <c r="G109" s="33">
        <f>SUM(G4:G103)</f>
        <v>262591.6</v>
      </c>
      <c r="H109" s="33">
        <f aca="true" t="shared" si="3" ref="H109:N109">SUM(H4:H108)</f>
        <v>283034.8</v>
      </c>
      <c r="I109" s="33">
        <f t="shared" si="3"/>
        <v>276637.41</v>
      </c>
      <c r="J109" s="33">
        <f t="shared" si="3"/>
        <v>275124.19</v>
      </c>
      <c r="K109" s="33">
        <f t="shared" si="3"/>
        <v>281400</v>
      </c>
      <c r="L109" s="33">
        <f t="shared" si="3"/>
        <v>257685.81</v>
      </c>
      <c r="M109" s="33">
        <f t="shared" si="3"/>
        <v>272314.19</v>
      </c>
      <c r="N109" s="28">
        <f t="shared" si="3"/>
        <v>2817999.9999999995</v>
      </c>
    </row>
    <row r="110" spans="3:6" ht="15.75">
      <c r="C110" s="25"/>
      <c r="F110" s="36"/>
    </row>
    <row r="111" ht="15.75">
      <c r="F111" s="31"/>
    </row>
    <row r="112" ht="15.75">
      <c r="F112" s="31"/>
    </row>
    <row r="113" ht="15.75">
      <c r="F113" s="31"/>
    </row>
    <row r="114" ht="15.75">
      <c r="F114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13" width="13.00390625" style="26" customWidth="1"/>
    <col min="14" max="14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14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128</v>
      </c>
      <c r="G3" s="20" t="s">
        <v>136</v>
      </c>
      <c r="H3" s="20" t="s">
        <v>139</v>
      </c>
      <c r="I3" s="20" t="s">
        <v>141</v>
      </c>
      <c r="J3" s="20" t="s">
        <v>131</v>
      </c>
      <c r="K3" s="20" t="s">
        <v>132</v>
      </c>
      <c r="L3" s="20" t="s">
        <v>133</v>
      </c>
      <c r="M3" s="20" t="s">
        <v>134</v>
      </c>
      <c r="N3" s="20" t="s">
        <v>138</v>
      </c>
    </row>
    <row r="4" spans="1:14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>
        <v>0</v>
      </c>
      <c r="G4" s="14">
        <v>0</v>
      </c>
      <c r="H4" s="14">
        <v>0</v>
      </c>
      <c r="I4" s="35">
        <v>1578</v>
      </c>
      <c r="J4" s="35">
        <v>1564</v>
      </c>
      <c r="K4" s="35">
        <v>1600</v>
      </c>
      <c r="L4" s="35">
        <v>1465</v>
      </c>
      <c r="M4" s="35">
        <v>1548</v>
      </c>
      <c r="N4" s="27">
        <f>C4+D4+E4+F4+G4+H4+I4+J4+K4+L4+M4</f>
        <v>12679</v>
      </c>
    </row>
    <row r="5" spans="1:14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>
        <v>905</v>
      </c>
      <c r="G5" s="14">
        <v>1586</v>
      </c>
      <c r="H5" s="14">
        <v>1656</v>
      </c>
      <c r="I5" s="35">
        <v>1610</v>
      </c>
      <c r="J5" s="35">
        <v>1564</v>
      </c>
      <c r="K5" s="35">
        <v>1600</v>
      </c>
      <c r="L5" s="35">
        <v>1465</v>
      </c>
      <c r="M5" s="35">
        <v>1548</v>
      </c>
      <c r="N5" s="27">
        <f aca="true" t="shared" si="0" ref="N5:N68">C5+D5+E5+F5+G5+H5+I5+J5+K5+L5+M5</f>
        <v>16524</v>
      </c>
    </row>
    <row r="6" spans="1:14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>
        <v>998</v>
      </c>
      <c r="G6" s="14">
        <v>1728</v>
      </c>
      <c r="H6" s="14">
        <v>1797.4</v>
      </c>
      <c r="I6" s="35">
        <v>1469.6</v>
      </c>
      <c r="J6" s="35">
        <v>1564</v>
      </c>
      <c r="K6" s="35">
        <v>1600</v>
      </c>
      <c r="L6" s="35">
        <v>1465</v>
      </c>
      <c r="M6" s="35">
        <v>1548</v>
      </c>
      <c r="N6" s="27">
        <f t="shared" si="0"/>
        <v>16820.4</v>
      </c>
    </row>
    <row r="7" spans="1:14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>
        <v>1374</v>
      </c>
      <c r="G7" s="14">
        <v>2397</v>
      </c>
      <c r="H7" s="14">
        <v>2494.2</v>
      </c>
      <c r="I7" s="35">
        <v>2404.8</v>
      </c>
      <c r="J7" s="35">
        <v>2347</v>
      </c>
      <c r="K7" s="35">
        <v>2400</v>
      </c>
      <c r="L7" s="35">
        <v>2198</v>
      </c>
      <c r="M7" s="35">
        <v>2323</v>
      </c>
      <c r="N7" s="27">
        <f t="shared" si="0"/>
        <v>24061.2</v>
      </c>
    </row>
    <row r="8" spans="1:14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>
        <v>1210.2</v>
      </c>
      <c r="G8" s="14">
        <v>2031.4</v>
      </c>
      <c r="H8" s="14">
        <v>2150.6</v>
      </c>
      <c r="I8" s="35">
        <v>1932.4</v>
      </c>
      <c r="J8" s="35">
        <v>1956</v>
      </c>
      <c r="K8" s="35">
        <v>2000</v>
      </c>
      <c r="L8" s="35">
        <v>1832</v>
      </c>
      <c r="M8" s="35">
        <v>1936</v>
      </c>
      <c r="N8" s="27">
        <f t="shared" si="0"/>
        <v>20864.800000000003</v>
      </c>
    </row>
    <row r="9" spans="1:14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>
        <v>788.2</v>
      </c>
      <c r="G9" s="14">
        <v>1892.2</v>
      </c>
      <c r="H9" s="14">
        <v>1854</v>
      </c>
      <c r="I9" s="35">
        <v>1413</v>
      </c>
      <c r="J9" s="35">
        <v>1564</v>
      </c>
      <c r="K9" s="35">
        <v>1600</v>
      </c>
      <c r="L9" s="35">
        <v>1465</v>
      </c>
      <c r="M9" s="35">
        <v>1548</v>
      </c>
      <c r="N9" s="27">
        <f t="shared" si="0"/>
        <v>17042.4</v>
      </c>
    </row>
    <row r="10" spans="1:14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>
        <v>1148</v>
      </c>
      <c r="G10" s="14">
        <v>1988</v>
      </c>
      <c r="H10" s="14">
        <v>2107</v>
      </c>
      <c r="I10" s="35">
        <v>1976</v>
      </c>
      <c r="J10" s="35">
        <v>1956</v>
      </c>
      <c r="K10" s="35">
        <v>2000</v>
      </c>
      <c r="L10" s="35">
        <v>1832</v>
      </c>
      <c r="M10" s="35">
        <v>1936</v>
      </c>
      <c r="N10" s="27">
        <f t="shared" si="0"/>
        <v>20736</v>
      </c>
    </row>
    <row r="11" spans="1:14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>
        <v>911</v>
      </c>
      <c r="G11" s="14">
        <v>1610</v>
      </c>
      <c r="H11" s="14">
        <v>1661</v>
      </c>
      <c r="I11" s="35">
        <v>1606</v>
      </c>
      <c r="J11" s="35">
        <v>1564</v>
      </c>
      <c r="K11" s="35">
        <v>1600</v>
      </c>
      <c r="L11" s="35">
        <v>1465</v>
      </c>
      <c r="M11" s="35">
        <v>1548</v>
      </c>
      <c r="N11" s="27">
        <f t="shared" si="0"/>
        <v>16583</v>
      </c>
    </row>
    <row r="12" spans="1:14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>
        <v>0</v>
      </c>
      <c r="G12" s="14"/>
      <c r="H12" s="14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7">
        <f t="shared" si="0"/>
        <v>0</v>
      </c>
    </row>
    <row r="13" spans="1:14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>
        <v>0</v>
      </c>
      <c r="G13" s="14"/>
      <c r="H13" s="1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7">
        <f t="shared" si="0"/>
        <v>7295</v>
      </c>
    </row>
    <row r="14" spans="1:14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>
        <v>1358</v>
      </c>
      <c r="G14" s="14">
        <v>2455.8000000000006</v>
      </c>
      <c r="H14" s="14">
        <v>2499</v>
      </c>
      <c r="I14" s="35">
        <v>2400.8100000000004</v>
      </c>
      <c r="J14" s="35">
        <v>2347</v>
      </c>
      <c r="K14" s="35">
        <v>2400.0000000000005</v>
      </c>
      <c r="L14" s="35">
        <v>2197.9999999999995</v>
      </c>
      <c r="M14" s="35">
        <v>2323</v>
      </c>
      <c r="N14" s="27">
        <f t="shared" si="0"/>
        <v>24880.81</v>
      </c>
    </row>
    <row r="15" spans="1:14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>
        <v>1712</v>
      </c>
      <c r="G15" s="14">
        <v>2961</v>
      </c>
      <c r="H15" s="14">
        <v>2834</v>
      </c>
      <c r="I15" s="35">
        <v>3290</v>
      </c>
      <c r="J15" s="35">
        <v>2933</v>
      </c>
      <c r="K15" s="35">
        <v>3000</v>
      </c>
      <c r="L15" s="35">
        <v>2747</v>
      </c>
      <c r="M15" s="35">
        <v>2903</v>
      </c>
      <c r="N15" s="27">
        <f t="shared" si="0"/>
        <v>29691</v>
      </c>
    </row>
    <row r="16" spans="1:14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>
        <v>913</v>
      </c>
      <c r="G16" s="14">
        <v>1623</v>
      </c>
      <c r="H16" s="14">
        <v>1666</v>
      </c>
      <c r="I16" s="35">
        <v>1600.4</v>
      </c>
      <c r="J16" s="35">
        <v>1564</v>
      </c>
      <c r="K16" s="35">
        <v>1600</v>
      </c>
      <c r="L16" s="35">
        <v>1465</v>
      </c>
      <c r="M16" s="35">
        <v>1548</v>
      </c>
      <c r="N16" s="27">
        <f t="shared" si="0"/>
        <v>16558.4</v>
      </c>
    </row>
    <row r="17" spans="1:14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>
        <v>1128</v>
      </c>
      <c r="G17" s="14">
        <v>1589</v>
      </c>
      <c r="H17" s="14">
        <v>1633</v>
      </c>
      <c r="I17" s="35">
        <v>1633</v>
      </c>
      <c r="J17" s="35">
        <v>1564</v>
      </c>
      <c r="K17" s="35">
        <v>1600</v>
      </c>
      <c r="L17" s="35">
        <v>1465</v>
      </c>
      <c r="M17" s="35">
        <v>1548</v>
      </c>
      <c r="N17" s="27">
        <f t="shared" si="0"/>
        <v>17054</v>
      </c>
    </row>
    <row r="18" spans="1:14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>
        <v>924</v>
      </c>
      <c r="G18" s="14">
        <v>1582</v>
      </c>
      <c r="H18" s="14">
        <v>1679</v>
      </c>
      <c r="I18" s="35">
        <v>1587</v>
      </c>
      <c r="J18" s="35">
        <v>1564</v>
      </c>
      <c r="K18" s="35">
        <v>1600</v>
      </c>
      <c r="L18" s="35">
        <v>1465</v>
      </c>
      <c r="M18" s="35">
        <v>1548</v>
      </c>
      <c r="N18" s="27">
        <f t="shared" si="0"/>
        <v>16525</v>
      </c>
    </row>
    <row r="19" spans="1:14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>
        <v>4422</v>
      </c>
      <c r="G19" s="14">
        <v>8210</v>
      </c>
      <c r="H19" s="14">
        <v>8469</v>
      </c>
      <c r="I19" s="35">
        <v>7863</v>
      </c>
      <c r="J19" s="35">
        <v>7822</v>
      </c>
      <c r="K19" s="35">
        <v>8000</v>
      </c>
      <c r="L19" s="35">
        <v>7326</v>
      </c>
      <c r="M19" s="35">
        <v>7742</v>
      </c>
      <c r="N19" s="27">
        <f t="shared" si="0"/>
        <v>81096</v>
      </c>
    </row>
    <row r="20" spans="1:14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>
        <v>1128</v>
      </c>
      <c r="G20" s="14">
        <v>2033</v>
      </c>
      <c r="H20" s="14">
        <v>2068</v>
      </c>
      <c r="I20" s="35">
        <v>2015</v>
      </c>
      <c r="J20" s="35">
        <v>1956</v>
      </c>
      <c r="K20" s="35">
        <v>2000</v>
      </c>
      <c r="L20" s="35">
        <v>1832</v>
      </c>
      <c r="M20" s="35">
        <v>1936</v>
      </c>
      <c r="N20" s="27">
        <f t="shared" si="0"/>
        <v>20761</v>
      </c>
    </row>
    <row r="21" spans="1:14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>
        <v>1289</v>
      </c>
      <c r="G21" s="14">
        <v>2251</v>
      </c>
      <c r="H21" s="14">
        <v>2621</v>
      </c>
      <c r="I21" s="35">
        <v>2279</v>
      </c>
      <c r="J21" s="35">
        <v>2346.19</v>
      </c>
      <c r="K21" s="35">
        <v>2400</v>
      </c>
      <c r="L21" s="35">
        <v>2198</v>
      </c>
      <c r="M21" s="35">
        <v>2323</v>
      </c>
      <c r="N21" s="27">
        <f t="shared" si="0"/>
        <v>24489.19</v>
      </c>
    </row>
    <row r="22" spans="1:14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>
        <v>6183</v>
      </c>
      <c r="G22" s="14">
        <v>10273</v>
      </c>
      <c r="H22" s="14">
        <v>11126</v>
      </c>
      <c r="I22" s="35">
        <v>9289</v>
      </c>
      <c r="J22" s="35">
        <v>9777</v>
      </c>
      <c r="K22" s="35">
        <v>10000</v>
      </c>
      <c r="L22" s="35">
        <v>9157</v>
      </c>
      <c r="M22" s="35">
        <v>9677</v>
      </c>
      <c r="N22" s="27">
        <f t="shared" si="0"/>
        <v>101513</v>
      </c>
    </row>
    <row r="23" spans="1:14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>
        <v>4132</v>
      </c>
      <c r="G23" s="14">
        <v>7212</v>
      </c>
      <c r="H23" s="14">
        <v>7507</v>
      </c>
      <c r="I23" s="35">
        <v>7191.000000000001</v>
      </c>
      <c r="J23" s="35">
        <v>7040</v>
      </c>
      <c r="K23" s="35">
        <v>7200.000000000001</v>
      </c>
      <c r="L23" s="35">
        <v>6592.999999999999</v>
      </c>
      <c r="M23" s="35">
        <v>6968</v>
      </c>
      <c r="N23" s="27">
        <f t="shared" si="0"/>
        <v>74591</v>
      </c>
    </row>
    <row r="24" spans="1:14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>
        <v>1488</v>
      </c>
      <c r="G24" s="14">
        <v>2604.0000000000005</v>
      </c>
      <c r="H24" s="14">
        <v>2520</v>
      </c>
      <c r="I24" s="35">
        <v>2380.0000000000005</v>
      </c>
      <c r="J24" s="35">
        <v>2347</v>
      </c>
      <c r="K24" s="35">
        <v>2400.0000000000005</v>
      </c>
      <c r="L24" s="35">
        <v>2197.9999999999995</v>
      </c>
      <c r="M24" s="35">
        <v>2323</v>
      </c>
      <c r="N24" s="27">
        <f t="shared" si="0"/>
        <v>25433</v>
      </c>
    </row>
    <row r="25" spans="1:14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>
        <v>0</v>
      </c>
      <c r="G25" s="14">
        <v>3550</v>
      </c>
      <c r="H25" s="14">
        <v>3812</v>
      </c>
      <c r="I25" s="35">
        <v>3537</v>
      </c>
      <c r="J25" s="35">
        <v>3520</v>
      </c>
      <c r="K25" s="35">
        <v>3600</v>
      </c>
      <c r="L25" s="35">
        <v>3297</v>
      </c>
      <c r="M25" s="35">
        <v>3484</v>
      </c>
      <c r="N25" s="27">
        <f t="shared" si="0"/>
        <v>35317</v>
      </c>
    </row>
    <row r="26" spans="1:14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>
        <v>1476</v>
      </c>
      <c r="G26" s="14">
        <v>2655</v>
      </c>
      <c r="H26" s="14">
        <v>2790</v>
      </c>
      <c r="I26" s="35">
        <v>2517.9999999999995</v>
      </c>
      <c r="J26" s="35">
        <v>2542</v>
      </c>
      <c r="K26" s="35">
        <v>2599.9999999999995</v>
      </c>
      <c r="L26" s="35">
        <v>2381.0000000000005</v>
      </c>
      <c r="M26" s="35">
        <v>2516</v>
      </c>
      <c r="N26" s="27">
        <f t="shared" si="0"/>
        <v>27249</v>
      </c>
    </row>
    <row r="27" spans="1:14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>
        <v>915</v>
      </c>
      <c r="G27" s="14">
        <v>1625</v>
      </c>
      <c r="H27" s="14">
        <v>1648.8</v>
      </c>
      <c r="I27" s="35">
        <v>1617.2</v>
      </c>
      <c r="J27" s="35">
        <v>1564</v>
      </c>
      <c r="K27" s="35">
        <v>1600</v>
      </c>
      <c r="L27" s="35">
        <v>1465</v>
      </c>
      <c r="M27" s="35">
        <v>1548</v>
      </c>
      <c r="N27" s="27">
        <f t="shared" si="0"/>
        <v>16505</v>
      </c>
    </row>
    <row r="28" spans="1:14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>
        <v>4006</v>
      </c>
      <c r="G28" s="14">
        <v>7136</v>
      </c>
      <c r="H28" s="14">
        <v>6941</v>
      </c>
      <c r="I28" s="35">
        <v>4346</v>
      </c>
      <c r="J28" s="35">
        <v>6257</v>
      </c>
      <c r="K28" s="35">
        <v>6400</v>
      </c>
      <c r="L28" s="35">
        <v>5861</v>
      </c>
      <c r="M28" s="35">
        <v>6193</v>
      </c>
      <c r="N28" s="27">
        <f t="shared" si="0"/>
        <v>63253</v>
      </c>
    </row>
    <row r="29" spans="1:14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1637</v>
      </c>
      <c r="G29" s="14">
        <v>1598</v>
      </c>
      <c r="H29" s="14">
        <v>1676</v>
      </c>
      <c r="I29" s="35">
        <v>1590</v>
      </c>
      <c r="J29" s="35">
        <v>1564</v>
      </c>
      <c r="K29" s="35">
        <v>1600</v>
      </c>
      <c r="L29" s="35">
        <v>1465</v>
      </c>
      <c r="M29" s="35">
        <v>1548</v>
      </c>
      <c r="N29" s="27">
        <f t="shared" si="0"/>
        <v>17343</v>
      </c>
    </row>
    <row r="30" spans="1:14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>
        <v>2075</v>
      </c>
      <c r="G30" s="14">
        <v>3672.9999999999995</v>
      </c>
      <c r="H30" s="14">
        <v>3668</v>
      </c>
      <c r="I30" s="35">
        <v>3680.9999999999995</v>
      </c>
      <c r="J30" s="35">
        <v>3520</v>
      </c>
      <c r="K30" s="35">
        <v>3599.9999999999995</v>
      </c>
      <c r="L30" s="35">
        <v>3297.0000000000005</v>
      </c>
      <c r="M30" s="35">
        <v>3484</v>
      </c>
      <c r="N30" s="27">
        <f t="shared" si="0"/>
        <v>37405</v>
      </c>
    </row>
    <row r="31" spans="1:14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>
        <v>952</v>
      </c>
      <c r="G31" s="14">
        <v>1636</v>
      </c>
      <c r="H31" s="14">
        <v>1658</v>
      </c>
      <c r="I31" s="35">
        <v>1608</v>
      </c>
      <c r="J31" s="35">
        <v>1564</v>
      </c>
      <c r="K31" s="35">
        <v>1600</v>
      </c>
      <c r="L31" s="35">
        <v>1465</v>
      </c>
      <c r="M31" s="35">
        <v>1548</v>
      </c>
      <c r="N31" s="27">
        <f t="shared" si="0"/>
        <v>16697</v>
      </c>
    </row>
    <row r="32" spans="1:14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>
        <v>906</v>
      </c>
      <c r="G32" s="14">
        <v>1632</v>
      </c>
      <c r="H32" s="14">
        <v>1668</v>
      </c>
      <c r="I32" s="35">
        <v>1598</v>
      </c>
      <c r="J32" s="35">
        <v>1564</v>
      </c>
      <c r="K32" s="35">
        <v>1600</v>
      </c>
      <c r="L32" s="35">
        <v>1465</v>
      </c>
      <c r="M32" s="35">
        <v>1548</v>
      </c>
      <c r="N32" s="27">
        <f t="shared" si="0"/>
        <v>16621</v>
      </c>
    </row>
    <row r="33" spans="1:14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>
        <v>1367</v>
      </c>
      <c r="G33" s="14">
        <v>2439</v>
      </c>
      <c r="H33" s="14">
        <v>2497</v>
      </c>
      <c r="I33" s="35">
        <v>2403.0000000000005</v>
      </c>
      <c r="J33" s="35">
        <v>2347</v>
      </c>
      <c r="K33" s="35">
        <v>2400.0000000000005</v>
      </c>
      <c r="L33" s="35">
        <v>2197.9999999999995</v>
      </c>
      <c r="M33" s="35">
        <v>2323</v>
      </c>
      <c r="N33" s="27">
        <f t="shared" si="0"/>
        <v>24920</v>
      </c>
    </row>
    <row r="34" spans="1:14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>
        <v>1357</v>
      </c>
      <c r="G34" s="14">
        <v>2419</v>
      </c>
      <c r="H34" s="14">
        <v>2486</v>
      </c>
      <c r="I34" s="35">
        <v>2414.0000000000005</v>
      </c>
      <c r="J34" s="35">
        <v>2347</v>
      </c>
      <c r="K34" s="35">
        <v>2400.0000000000005</v>
      </c>
      <c r="L34" s="35">
        <v>2197.9999999999995</v>
      </c>
      <c r="M34" s="35">
        <v>2323</v>
      </c>
      <c r="N34" s="27">
        <f t="shared" si="0"/>
        <v>24859</v>
      </c>
    </row>
    <row r="35" spans="1:14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>
        <v>510</v>
      </c>
      <c r="G35" s="14">
        <v>1640</v>
      </c>
      <c r="H35" s="14">
        <v>1584</v>
      </c>
      <c r="I35" s="35">
        <v>1682</v>
      </c>
      <c r="J35" s="35">
        <v>1564</v>
      </c>
      <c r="K35" s="35">
        <v>1600</v>
      </c>
      <c r="L35" s="35">
        <v>1465</v>
      </c>
      <c r="M35" s="35">
        <v>1548</v>
      </c>
      <c r="N35" s="27">
        <f t="shared" si="0"/>
        <v>19837.2</v>
      </c>
    </row>
    <row r="36" spans="1:14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>
        <v>1225</v>
      </c>
      <c r="G36" s="14">
        <v>2136</v>
      </c>
      <c r="H36" s="14">
        <v>2038</v>
      </c>
      <c r="I36" s="35">
        <v>2045</v>
      </c>
      <c r="J36" s="35">
        <v>1955</v>
      </c>
      <c r="K36" s="35">
        <v>2000</v>
      </c>
      <c r="L36" s="35">
        <v>1832</v>
      </c>
      <c r="M36" s="35">
        <v>1936</v>
      </c>
      <c r="N36" s="27">
        <f t="shared" si="0"/>
        <v>21246.2</v>
      </c>
    </row>
    <row r="37" spans="1:14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>
        <v>915</v>
      </c>
      <c r="G37" s="14">
        <v>1618</v>
      </c>
      <c r="H37" s="14">
        <v>1656</v>
      </c>
      <c r="I37" s="35">
        <v>1610</v>
      </c>
      <c r="J37" s="35">
        <v>1564</v>
      </c>
      <c r="K37" s="35">
        <v>1600</v>
      </c>
      <c r="L37" s="35">
        <v>1465</v>
      </c>
      <c r="M37" s="35">
        <v>1548</v>
      </c>
      <c r="N37" s="27">
        <f t="shared" si="0"/>
        <v>16612</v>
      </c>
    </row>
    <row r="38" spans="1:14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>
        <v>1390</v>
      </c>
      <c r="G38" s="14">
        <v>2413</v>
      </c>
      <c r="H38" s="14">
        <v>2493</v>
      </c>
      <c r="I38" s="35">
        <v>2407.0000000000005</v>
      </c>
      <c r="J38" s="35">
        <v>2347</v>
      </c>
      <c r="K38" s="35">
        <v>2400.0000000000005</v>
      </c>
      <c r="L38" s="35">
        <v>2197.9999999999995</v>
      </c>
      <c r="M38" s="35">
        <v>2323</v>
      </c>
      <c r="N38" s="27">
        <f t="shared" si="0"/>
        <v>24921</v>
      </c>
    </row>
    <row r="39" spans="1:14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>
        <v>0</v>
      </c>
      <c r="G39" s="14">
        <v>0</v>
      </c>
      <c r="H39" s="14">
        <v>0</v>
      </c>
      <c r="I39" s="35">
        <v>0</v>
      </c>
      <c r="J39" s="35">
        <v>1564</v>
      </c>
      <c r="K39" s="35">
        <v>1600</v>
      </c>
      <c r="L39" s="35">
        <v>1465</v>
      </c>
      <c r="M39" s="35">
        <v>1548</v>
      </c>
      <c r="N39" s="27">
        <f t="shared" si="0"/>
        <v>10811</v>
      </c>
    </row>
    <row r="40" spans="1:14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>
        <v>3270.8</v>
      </c>
      <c r="G40" s="14">
        <v>5418.2</v>
      </c>
      <c r="H40" s="14">
        <v>5387.2</v>
      </c>
      <c r="I40" s="35">
        <v>5636.8</v>
      </c>
      <c r="J40" s="35">
        <v>5280</v>
      </c>
      <c r="K40" s="35">
        <v>5400</v>
      </c>
      <c r="L40" s="35">
        <v>4945</v>
      </c>
      <c r="M40" s="35">
        <v>5226</v>
      </c>
      <c r="N40" s="27">
        <f t="shared" si="0"/>
        <v>56206</v>
      </c>
    </row>
    <row r="41" spans="1:14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>
        <v>910</v>
      </c>
      <c r="G41" s="14">
        <v>1597</v>
      </c>
      <c r="H41" s="14">
        <v>1656</v>
      </c>
      <c r="I41" s="35">
        <v>1610</v>
      </c>
      <c r="J41" s="35">
        <v>1564</v>
      </c>
      <c r="K41" s="35">
        <v>1600</v>
      </c>
      <c r="L41" s="35">
        <v>1465</v>
      </c>
      <c r="M41" s="35">
        <v>1548</v>
      </c>
      <c r="N41" s="27">
        <f t="shared" si="0"/>
        <v>16581</v>
      </c>
    </row>
    <row r="42" spans="1:14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>
        <v>906</v>
      </c>
      <c r="G42" s="14">
        <v>1597</v>
      </c>
      <c r="H42" s="14">
        <v>1664</v>
      </c>
      <c r="I42" s="35">
        <v>1602</v>
      </c>
      <c r="J42" s="35">
        <v>1564</v>
      </c>
      <c r="K42" s="35">
        <v>1600</v>
      </c>
      <c r="L42" s="35">
        <v>1465</v>
      </c>
      <c r="M42" s="35">
        <v>1548</v>
      </c>
      <c r="N42" s="27">
        <f t="shared" si="0"/>
        <v>16582</v>
      </c>
    </row>
    <row r="43" spans="1:14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>
        <v>1112</v>
      </c>
      <c r="G43" s="14">
        <v>2003</v>
      </c>
      <c r="H43" s="14">
        <v>2087</v>
      </c>
      <c r="I43" s="35">
        <v>1996</v>
      </c>
      <c r="J43" s="35">
        <v>1955</v>
      </c>
      <c r="K43" s="35">
        <v>2000</v>
      </c>
      <c r="L43" s="35">
        <v>1832</v>
      </c>
      <c r="M43" s="35">
        <v>1936</v>
      </c>
      <c r="N43" s="27">
        <f t="shared" si="0"/>
        <v>20673</v>
      </c>
    </row>
    <row r="44" spans="1:14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>
        <v>1373</v>
      </c>
      <c r="G44" s="14">
        <v>2437</v>
      </c>
      <c r="H44" s="14">
        <v>2489</v>
      </c>
      <c r="I44" s="35">
        <v>2411.0000000000005</v>
      </c>
      <c r="J44" s="35">
        <v>2347</v>
      </c>
      <c r="K44" s="35">
        <v>2400.0000000000005</v>
      </c>
      <c r="L44" s="35">
        <v>2197.9999999999995</v>
      </c>
      <c r="M44" s="35">
        <v>2323</v>
      </c>
      <c r="N44" s="27">
        <f t="shared" si="0"/>
        <v>24926</v>
      </c>
    </row>
    <row r="45" spans="1:14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>
        <v>914</v>
      </c>
      <c r="G45" s="14">
        <v>1627</v>
      </c>
      <c r="H45" s="14">
        <v>1660</v>
      </c>
      <c r="I45" s="35">
        <v>1606</v>
      </c>
      <c r="J45" s="35">
        <v>1564</v>
      </c>
      <c r="K45" s="35">
        <v>1600</v>
      </c>
      <c r="L45" s="35">
        <v>1465</v>
      </c>
      <c r="M45" s="35">
        <v>1548</v>
      </c>
      <c r="N45" s="27">
        <f t="shared" si="0"/>
        <v>16607</v>
      </c>
    </row>
    <row r="46" spans="1:14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>
        <v>1161</v>
      </c>
      <c r="G46" s="14">
        <v>2030</v>
      </c>
      <c r="H46" s="14">
        <v>2150</v>
      </c>
      <c r="I46" s="35">
        <v>1933</v>
      </c>
      <c r="J46" s="35">
        <v>1955</v>
      </c>
      <c r="K46" s="35">
        <v>2000</v>
      </c>
      <c r="L46" s="35">
        <v>1832</v>
      </c>
      <c r="M46" s="35">
        <v>1936</v>
      </c>
      <c r="N46" s="27">
        <f t="shared" si="0"/>
        <v>20880</v>
      </c>
    </row>
    <row r="47" spans="1:14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>
        <v>2800</v>
      </c>
      <c r="G47" s="14">
        <v>4796</v>
      </c>
      <c r="H47" s="14">
        <v>4986</v>
      </c>
      <c r="I47" s="35">
        <v>4813.000000000001</v>
      </c>
      <c r="J47" s="35">
        <v>4693</v>
      </c>
      <c r="K47" s="35">
        <v>4800.000000000001</v>
      </c>
      <c r="L47" s="35">
        <v>4395.999999999999</v>
      </c>
      <c r="M47" s="35">
        <v>4645</v>
      </c>
      <c r="N47" s="27">
        <f t="shared" si="0"/>
        <v>49847</v>
      </c>
    </row>
    <row r="48" spans="1:14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>
        <v>914</v>
      </c>
      <c r="G48" s="14">
        <v>1609</v>
      </c>
      <c r="H48" s="14">
        <v>1556</v>
      </c>
      <c r="I48" s="35">
        <v>1711</v>
      </c>
      <c r="J48" s="35">
        <v>1564</v>
      </c>
      <c r="K48" s="35">
        <v>1600</v>
      </c>
      <c r="L48" s="35">
        <v>1465</v>
      </c>
      <c r="M48" s="35">
        <v>1548</v>
      </c>
      <c r="N48" s="27">
        <f t="shared" si="0"/>
        <v>16605</v>
      </c>
    </row>
    <row r="49" spans="1:14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>
        <v>2048.2</v>
      </c>
      <c r="G49" s="14">
        <v>3661</v>
      </c>
      <c r="H49" s="14">
        <v>3749</v>
      </c>
      <c r="I49" s="35">
        <v>3600</v>
      </c>
      <c r="J49" s="35">
        <v>3520</v>
      </c>
      <c r="K49" s="35">
        <v>3600</v>
      </c>
      <c r="L49" s="35">
        <v>3297</v>
      </c>
      <c r="M49" s="35">
        <v>3484</v>
      </c>
      <c r="N49" s="27">
        <f t="shared" si="0"/>
        <v>37364.2</v>
      </c>
    </row>
    <row r="50" spans="1:14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>
        <v>1171</v>
      </c>
      <c r="G50" s="14">
        <v>1962.6</v>
      </c>
      <c r="H50" s="14">
        <v>2126.8</v>
      </c>
      <c r="I50" s="35">
        <v>1956.1999999999998</v>
      </c>
      <c r="J50" s="35">
        <v>1955</v>
      </c>
      <c r="K50" s="35">
        <v>2000</v>
      </c>
      <c r="L50" s="35">
        <v>1831</v>
      </c>
      <c r="M50" s="35">
        <v>1935.19</v>
      </c>
      <c r="N50" s="27">
        <f t="shared" si="0"/>
        <v>20950.79</v>
      </c>
    </row>
    <row r="51" spans="1:14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>
        <v>1157.4</v>
      </c>
      <c r="G51" s="14">
        <v>1984</v>
      </c>
      <c r="H51" s="14">
        <v>1953.8</v>
      </c>
      <c r="I51" s="35">
        <v>2129.2</v>
      </c>
      <c r="J51" s="35">
        <v>1955</v>
      </c>
      <c r="K51" s="35">
        <v>2000</v>
      </c>
      <c r="L51" s="35">
        <v>1832</v>
      </c>
      <c r="M51" s="35">
        <v>1935</v>
      </c>
      <c r="N51" s="27">
        <f t="shared" si="0"/>
        <v>19776.399999999998</v>
      </c>
    </row>
    <row r="52" spans="1:14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>
        <v>1368</v>
      </c>
      <c r="G52" s="14">
        <v>2400</v>
      </c>
      <c r="H52" s="14">
        <v>2499</v>
      </c>
      <c r="I52" s="35">
        <v>2401.0000000000005</v>
      </c>
      <c r="J52" s="35">
        <v>2347</v>
      </c>
      <c r="K52" s="35">
        <v>2400.0000000000005</v>
      </c>
      <c r="L52" s="35">
        <v>2197.9999999999995</v>
      </c>
      <c r="M52" s="35">
        <v>2323</v>
      </c>
      <c r="N52" s="27">
        <f t="shared" si="0"/>
        <v>24888</v>
      </c>
    </row>
    <row r="53" spans="1:14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>
        <v>1128</v>
      </c>
      <c r="G53" s="14">
        <v>2002</v>
      </c>
      <c r="H53" s="14">
        <v>2000</v>
      </c>
      <c r="I53" s="35">
        <v>2083</v>
      </c>
      <c r="J53" s="35">
        <v>1955</v>
      </c>
      <c r="K53" s="35">
        <v>2000</v>
      </c>
      <c r="L53" s="35">
        <v>1831.81</v>
      </c>
      <c r="M53" s="35">
        <v>1935</v>
      </c>
      <c r="N53" s="27">
        <f t="shared" si="0"/>
        <v>20913.61</v>
      </c>
    </row>
    <row r="54" spans="1:14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>
        <v>915</v>
      </c>
      <c r="G54" s="14">
        <v>1596</v>
      </c>
      <c r="H54" s="14">
        <v>1632</v>
      </c>
      <c r="I54" s="35">
        <v>1635</v>
      </c>
      <c r="J54" s="35">
        <v>1564</v>
      </c>
      <c r="K54" s="35">
        <v>1600</v>
      </c>
      <c r="L54" s="35">
        <v>1465</v>
      </c>
      <c r="M54" s="35">
        <v>1548</v>
      </c>
      <c r="N54" s="27">
        <f t="shared" si="0"/>
        <v>16545</v>
      </c>
    </row>
    <row r="55" spans="1:14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>
        <v>1355</v>
      </c>
      <c r="G55" s="14">
        <v>2430</v>
      </c>
      <c r="H55" s="14">
        <v>2445</v>
      </c>
      <c r="I55" s="35">
        <v>2455</v>
      </c>
      <c r="J55" s="35">
        <v>2347</v>
      </c>
      <c r="K55" s="35">
        <v>2400</v>
      </c>
      <c r="L55" s="35">
        <v>2198</v>
      </c>
      <c r="M55" s="35">
        <v>2323</v>
      </c>
      <c r="N55" s="27">
        <f t="shared" si="0"/>
        <v>24883</v>
      </c>
    </row>
    <row r="56" spans="1:14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>
        <v>931</v>
      </c>
      <c r="G56" s="14">
        <v>1637</v>
      </c>
      <c r="H56" s="14">
        <v>1574</v>
      </c>
      <c r="I56" s="35">
        <v>1693</v>
      </c>
      <c r="J56" s="35">
        <v>1564</v>
      </c>
      <c r="K56" s="35">
        <v>1600</v>
      </c>
      <c r="L56" s="35">
        <v>1465</v>
      </c>
      <c r="M56" s="35">
        <v>1548</v>
      </c>
      <c r="N56" s="27">
        <f t="shared" si="0"/>
        <v>16583</v>
      </c>
    </row>
    <row r="57" spans="1:14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>
        <v>3437.6</v>
      </c>
      <c r="G57" s="14">
        <v>6027.8</v>
      </c>
      <c r="H57" s="14">
        <v>6248.2</v>
      </c>
      <c r="I57" s="35">
        <v>6000.8</v>
      </c>
      <c r="J57" s="35">
        <v>5866</v>
      </c>
      <c r="K57" s="35">
        <v>6000</v>
      </c>
      <c r="L57" s="35">
        <v>5494</v>
      </c>
      <c r="M57" s="35">
        <v>5806</v>
      </c>
      <c r="N57" s="27">
        <f t="shared" si="0"/>
        <v>62273.4</v>
      </c>
    </row>
    <row r="58" spans="1:14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>
        <v>10999.8</v>
      </c>
      <c r="G58" s="14">
        <v>18768.400000000005</v>
      </c>
      <c r="H58" s="14">
        <v>19690</v>
      </c>
      <c r="I58" s="35">
        <v>17874.000000000004</v>
      </c>
      <c r="J58" s="35">
        <v>17990</v>
      </c>
      <c r="K58" s="35">
        <v>18400.000000000004</v>
      </c>
      <c r="L58" s="35">
        <v>16848.999999999996</v>
      </c>
      <c r="M58" s="35">
        <v>17806</v>
      </c>
      <c r="N58" s="27">
        <f t="shared" si="0"/>
        <v>192925</v>
      </c>
    </row>
    <row r="59" spans="1:14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>
        <v>3029.4</v>
      </c>
      <c r="G59" s="14">
        <v>3586</v>
      </c>
      <c r="H59" s="14">
        <v>3742.4</v>
      </c>
      <c r="I59" s="35">
        <v>3606.6</v>
      </c>
      <c r="J59" s="35">
        <v>3520</v>
      </c>
      <c r="K59" s="35">
        <v>3600</v>
      </c>
      <c r="L59" s="35">
        <v>3297</v>
      </c>
      <c r="M59" s="35">
        <v>3484</v>
      </c>
      <c r="N59" s="27">
        <f t="shared" si="0"/>
        <v>38537.2</v>
      </c>
    </row>
    <row r="60" spans="1:14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>
        <v>2073</v>
      </c>
      <c r="G60" s="14">
        <v>3608</v>
      </c>
      <c r="H60" s="14">
        <v>3750.8</v>
      </c>
      <c r="I60" s="35">
        <v>3598.2</v>
      </c>
      <c r="J60" s="35">
        <v>3520</v>
      </c>
      <c r="K60" s="35">
        <v>3600</v>
      </c>
      <c r="L60" s="35">
        <v>3297</v>
      </c>
      <c r="M60" s="35">
        <v>3484</v>
      </c>
      <c r="N60" s="27">
        <f t="shared" si="0"/>
        <v>37355.600000000006</v>
      </c>
    </row>
    <row r="61" spans="1:14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>
        <v>2284</v>
      </c>
      <c r="G61" s="14">
        <v>3997.4</v>
      </c>
      <c r="H61" s="14">
        <v>4164.6</v>
      </c>
      <c r="I61" s="35">
        <v>4000.3999999999996</v>
      </c>
      <c r="J61" s="35">
        <v>3911</v>
      </c>
      <c r="K61" s="35">
        <v>4000</v>
      </c>
      <c r="L61" s="35">
        <v>3663</v>
      </c>
      <c r="M61" s="35">
        <v>3871</v>
      </c>
      <c r="N61" s="27">
        <f t="shared" si="0"/>
        <v>41491.600000000006</v>
      </c>
    </row>
    <row r="62" spans="1:14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>
        <v>782</v>
      </c>
      <c r="G62" s="14">
        <v>1576</v>
      </c>
      <c r="H62" s="14">
        <v>1663</v>
      </c>
      <c r="I62" s="35">
        <v>1604</v>
      </c>
      <c r="J62" s="35">
        <v>1564</v>
      </c>
      <c r="K62" s="35">
        <v>1600</v>
      </c>
      <c r="L62" s="35">
        <v>1465</v>
      </c>
      <c r="M62" s="35">
        <v>1548</v>
      </c>
      <c r="N62" s="27">
        <f t="shared" si="0"/>
        <v>16428</v>
      </c>
    </row>
    <row r="63" spans="1:14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>
        <v>924</v>
      </c>
      <c r="G63" s="14">
        <v>1598</v>
      </c>
      <c r="H63" s="14">
        <v>1676</v>
      </c>
      <c r="I63" s="35">
        <v>1591</v>
      </c>
      <c r="J63" s="35">
        <v>1564</v>
      </c>
      <c r="K63" s="35">
        <v>1600</v>
      </c>
      <c r="L63" s="35">
        <v>1465</v>
      </c>
      <c r="M63" s="35">
        <v>1548</v>
      </c>
      <c r="N63" s="27">
        <f t="shared" si="0"/>
        <v>16518</v>
      </c>
    </row>
    <row r="64" spans="1:14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>
        <v>0</v>
      </c>
      <c r="G64" s="14">
        <v>2064</v>
      </c>
      <c r="H64" s="14">
        <v>2096</v>
      </c>
      <c r="I64" s="35">
        <v>1987</v>
      </c>
      <c r="J64" s="35">
        <v>1955</v>
      </c>
      <c r="K64" s="35">
        <v>2000</v>
      </c>
      <c r="L64" s="35">
        <v>1831</v>
      </c>
      <c r="M64" s="35">
        <v>1935</v>
      </c>
      <c r="N64" s="27">
        <f t="shared" si="0"/>
        <v>19788</v>
      </c>
    </row>
    <row r="65" spans="1:14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>
        <v>1825</v>
      </c>
      <c r="G65" s="14">
        <v>1637.2</v>
      </c>
      <c r="H65" s="14">
        <v>1666</v>
      </c>
      <c r="I65" s="35">
        <v>1601</v>
      </c>
      <c r="J65" s="35">
        <v>1564</v>
      </c>
      <c r="K65" s="35">
        <v>1600</v>
      </c>
      <c r="L65" s="35">
        <v>1465</v>
      </c>
      <c r="M65" s="35">
        <v>1548</v>
      </c>
      <c r="N65" s="27">
        <f t="shared" si="0"/>
        <v>22177.2</v>
      </c>
    </row>
    <row r="66" spans="1:14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>
        <v>1137</v>
      </c>
      <c r="G66" s="14">
        <v>1984.2</v>
      </c>
      <c r="H66" s="14">
        <v>2061</v>
      </c>
      <c r="I66" s="35">
        <v>2022</v>
      </c>
      <c r="J66" s="35">
        <v>1955</v>
      </c>
      <c r="K66" s="35">
        <v>2000</v>
      </c>
      <c r="L66" s="35">
        <v>1831</v>
      </c>
      <c r="M66" s="35">
        <v>1935</v>
      </c>
      <c r="N66" s="27">
        <f t="shared" si="0"/>
        <v>20702.2</v>
      </c>
    </row>
    <row r="67" spans="1:14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14">
        <v>900</v>
      </c>
      <c r="G67" s="14">
        <v>1640</v>
      </c>
      <c r="H67" s="14">
        <v>1587</v>
      </c>
      <c r="I67" s="35">
        <v>1680</v>
      </c>
      <c r="J67" s="35">
        <v>1564</v>
      </c>
      <c r="K67" s="35">
        <v>1600</v>
      </c>
      <c r="L67" s="35">
        <v>1465</v>
      </c>
      <c r="M67" s="35">
        <v>1548</v>
      </c>
      <c r="N67" s="27">
        <f t="shared" si="0"/>
        <v>15013</v>
      </c>
    </row>
    <row r="68" spans="1:14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1638</v>
      </c>
      <c r="G68" s="14">
        <v>3250</v>
      </c>
      <c r="H68" s="14">
        <v>3336</v>
      </c>
      <c r="I68" s="35">
        <v>3196</v>
      </c>
      <c r="J68" s="35">
        <v>3129</v>
      </c>
      <c r="K68" s="35">
        <v>3200</v>
      </c>
      <c r="L68" s="35">
        <v>2930</v>
      </c>
      <c r="M68" s="35">
        <v>3097</v>
      </c>
      <c r="N68" s="27">
        <f t="shared" si="0"/>
        <v>33059</v>
      </c>
    </row>
    <row r="69" spans="1:14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>
        <v>924</v>
      </c>
      <c r="G69" s="14">
        <v>1598</v>
      </c>
      <c r="H69" s="14">
        <v>1657</v>
      </c>
      <c r="I69" s="35">
        <v>1610</v>
      </c>
      <c r="J69" s="35">
        <v>1564</v>
      </c>
      <c r="K69" s="35">
        <v>1600</v>
      </c>
      <c r="L69" s="35">
        <v>1465</v>
      </c>
      <c r="M69" s="35">
        <v>1548</v>
      </c>
      <c r="N69" s="27">
        <f aca="true" t="shared" si="1" ref="N69:N108">C69+D69+E69+F69+G69+H69+I69+J69+K69+L69+M69</f>
        <v>16544</v>
      </c>
    </row>
    <row r="70" spans="1:14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>
        <v>908</v>
      </c>
      <c r="G70" s="14">
        <v>1570.6</v>
      </c>
      <c r="H70" s="14">
        <v>1421</v>
      </c>
      <c r="I70" s="35">
        <v>1846</v>
      </c>
      <c r="J70" s="35">
        <v>1564</v>
      </c>
      <c r="K70" s="35">
        <v>1600</v>
      </c>
      <c r="L70" s="35">
        <v>1465</v>
      </c>
      <c r="M70" s="35">
        <v>1548</v>
      </c>
      <c r="N70" s="27">
        <f t="shared" si="1"/>
        <v>21162.4</v>
      </c>
    </row>
    <row r="71" spans="1:14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>
        <v>1826</v>
      </c>
      <c r="G71" s="14">
        <v>3252</v>
      </c>
      <c r="H71" s="14">
        <v>3256</v>
      </c>
      <c r="I71" s="35">
        <v>3276</v>
      </c>
      <c r="J71" s="35">
        <v>3129</v>
      </c>
      <c r="K71" s="35">
        <v>3200</v>
      </c>
      <c r="L71" s="35">
        <v>2930</v>
      </c>
      <c r="M71" s="35">
        <v>3097</v>
      </c>
      <c r="N71" s="27">
        <f t="shared" si="1"/>
        <v>33259</v>
      </c>
    </row>
    <row r="72" spans="1:14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>
        <v>1851.6</v>
      </c>
      <c r="G72" s="14">
        <v>3258</v>
      </c>
      <c r="H72" s="14">
        <v>3355.6</v>
      </c>
      <c r="I72" s="35">
        <v>3176.4</v>
      </c>
      <c r="J72" s="35">
        <v>3129</v>
      </c>
      <c r="K72" s="35">
        <v>3200</v>
      </c>
      <c r="L72" s="35">
        <v>2930</v>
      </c>
      <c r="M72" s="35">
        <v>3097</v>
      </c>
      <c r="N72" s="27">
        <f t="shared" si="1"/>
        <v>33285.4</v>
      </c>
    </row>
    <row r="73" spans="1:14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>
        <v>1147.4</v>
      </c>
      <c r="G73" s="14">
        <v>1992</v>
      </c>
      <c r="H73" s="14">
        <v>2086</v>
      </c>
      <c r="I73" s="35">
        <v>1997</v>
      </c>
      <c r="J73" s="35">
        <v>1955</v>
      </c>
      <c r="K73" s="35">
        <v>2000</v>
      </c>
      <c r="L73" s="35">
        <v>1831</v>
      </c>
      <c r="M73" s="35">
        <v>1935</v>
      </c>
      <c r="N73" s="27">
        <f t="shared" si="1"/>
        <v>20601.2</v>
      </c>
    </row>
    <row r="74" spans="1:14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>
        <v>928</v>
      </c>
      <c r="G74" s="14">
        <v>1632</v>
      </c>
      <c r="H74" s="14">
        <v>1570</v>
      </c>
      <c r="I74" s="35">
        <v>1697</v>
      </c>
      <c r="J74" s="35">
        <v>1564</v>
      </c>
      <c r="K74" s="35">
        <v>1600</v>
      </c>
      <c r="L74" s="35">
        <v>1465</v>
      </c>
      <c r="M74" s="35">
        <v>1548</v>
      </c>
      <c r="N74" s="27">
        <f t="shared" si="1"/>
        <v>16557</v>
      </c>
    </row>
    <row r="75" spans="1:14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>
        <v>924</v>
      </c>
      <c r="G75" s="14">
        <v>1566</v>
      </c>
      <c r="H75" s="14">
        <v>1674</v>
      </c>
      <c r="I75" s="35">
        <v>1593</v>
      </c>
      <c r="J75" s="35">
        <v>1564</v>
      </c>
      <c r="K75" s="35">
        <v>1600</v>
      </c>
      <c r="L75" s="35">
        <v>1465</v>
      </c>
      <c r="M75" s="35">
        <v>1548</v>
      </c>
      <c r="N75" s="27">
        <f t="shared" si="1"/>
        <v>16598</v>
      </c>
    </row>
    <row r="76" spans="1:14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>
        <v>914</v>
      </c>
      <c r="G76" s="14">
        <v>3193.8</v>
      </c>
      <c r="H76" s="14">
        <v>3332.4</v>
      </c>
      <c r="I76" s="35">
        <v>3199.6</v>
      </c>
      <c r="J76" s="35">
        <v>3129</v>
      </c>
      <c r="K76" s="35">
        <v>3200</v>
      </c>
      <c r="L76" s="35">
        <v>2930</v>
      </c>
      <c r="M76" s="35">
        <v>3097</v>
      </c>
      <c r="N76" s="27">
        <f t="shared" si="1"/>
        <v>27628.8</v>
      </c>
    </row>
    <row r="77" spans="1:14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>
        <v>3727.6</v>
      </c>
      <c r="G77" s="14">
        <v>5140.4</v>
      </c>
      <c r="H77" s="14">
        <v>6471.8</v>
      </c>
      <c r="I77" s="35">
        <v>6593.2</v>
      </c>
      <c r="J77" s="35">
        <v>6257</v>
      </c>
      <c r="K77" s="35">
        <v>6400</v>
      </c>
      <c r="L77" s="35">
        <v>5861</v>
      </c>
      <c r="M77" s="35">
        <v>6193</v>
      </c>
      <c r="N77" s="27">
        <f t="shared" si="1"/>
        <v>64350.4</v>
      </c>
    </row>
    <row r="78" spans="1:14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>
        <v>1818</v>
      </c>
      <c r="G78" s="14">
        <v>3004</v>
      </c>
      <c r="H78" s="14">
        <v>3226</v>
      </c>
      <c r="I78" s="35">
        <v>3306</v>
      </c>
      <c r="J78" s="35">
        <v>3129</v>
      </c>
      <c r="K78" s="35">
        <v>3200</v>
      </c>
      <c r="L78" s="35">
        <v>2930</v>
      </c>
      <c r="M78" s="35">
        <v>3097</v>
      </c>
      <c r="N78" s="27">
        <f t="shared" si="1"/>
        <v>32938</v>
      </c>
    </row>
    <row r="79" spans="1:14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>
        <v>1375</v>
      </c>
      <c r="G79" s="14">
        <v>2447.0000000000005</v>
      </c>
      <c r="H79" s="14">
        <v>2495</v>
      </c>
      <c r="I79" s="35">
        <v>2405.0000000000005</v>
      </c>
      <c r="J79" s="35">
        <v>2347</v>
      </c>
      <c r="K79" s="35">
        <v>2400.0000000000005</v>
      </c>
      <c r="L79" s="35">
        <v>2197.9999999999995</v>
      </c>
      <c r="M79" s="35">
        <v>2323</v>
      </c>
      <c r="N79" s="27">
        <f t="shared" si="1"/>
        <v>24852</v>
      </c>
    </row>
    <row r="80" spans="1:14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>
        <v>1303</v>
      </c>
      <c r="G80" s="14">
        <v>2583.0000000000005</v>
      </c>
      <c r="H80" s="14">
        <v>2372</v>
      </c>
      <c r="I80" s="35">
        <v>2528.0000000000005</v>
      </c>
      <c r="J80" s="35">
        <v>2347</v>
      </c>
      <c r="K80" s="35">
        <v>2400.0000000000005</v>
      </c>
      <c r="L80" s="35">
        <v>2197.9999999999995</v>
      </c>
      <c r="M80" s="35">
        <v>2323</v>
      </c>
      <c r="N80" s="27">
        <f t="shared" si="1"/>
        <v>24767</v>
      </c>
    </row>
    <row r="81" spans="1:14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>
        <v>794</v>
      </c>
      <c r="G81" s="14">
        <v>1702.4</v>
      </c>
      <c r="H81" s="14">
        <v>1648</v>
      </c>
      <c r="I81" s="35">
        <v>1619</v>
      </c>
      <c r="J81" s="35">
        <v>1564</v>
      </c>
      <c r="K81" s="35">
        <v>1600</v>
      </c>
      <c r="L81" s="35">
        <v>1465</v>
      </c>
      <c r="M81" s="35">
        <v>1548</v>
      </c>
      <c r="N81" s="27">
        <f t="shared" si="1"/>
        <v>16577.2</v>
      </c>
    </row>
    <row r="82" spans="1:14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>
        <v>1830</v>
      </c>
      <c r="G82" s="14">
        <v>3186</v>
      </c>
      <c r="H82" s="14">
        <v>3306</v>
      </c>
      <c r="I82" s="35">
        <v>3226</v>
      </c>
      <c r="J82" s="35">
        <v>3129</v>
      </c>
      <c r="K82" s="35">
        <v>3200</v>
      </c>
      <c r="L82" s="35">
        <v>2930</v>
      </c>
      <c r="M82" s="35">
        <v>3097</v>
      </c>
      <c r="N82" s="27">
        <f t="shared" si="1"/>
        <v>33152</v>
      </c>
    </row>
    <row r="83" spans="1:14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>
        <v>1094.4</v>
      </c>
      <c r="G83" s="14">
        <v>2098.4</v>
      </c>
      <c r="H83" s="14">
        <v>2060</v>
      </c>
      <c r="I83" s="35">
        <v>2023</v>
      </c>
      <c r="J83" s="35">
        <v>1955</v>
      </c>
      <c r="K83" s="35">
        <v>2000</v>
      </c>
      <c r="L83" s="35">
        <v>1831</v>
      </c>
      <c r="M83" s="35">
        <v>1935</v>
      </c>
      <c r="N83" s="27">
        <f t="shared" si="1"/>
        <v>20731.8</v>
      </c>
    </row>
    <row r="84" spans="1:14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14">
        <v>0</v>
      </c>
      <c r="G84" s="30">
        <v>0</v>
      </c>
      <c r="H84" s="14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27">
        <f t="shared" si="1"/>
        <v>2888</v>
      </c>
    </row>
    <row r="85" spans="1:14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>
        <v>936</v>
      </c>
      <c r="G85" s="14">
        <v>1649</v>
      </c>
      <c r="H85" s="14">
        <v>1641</v>
      </c>
      <c r="I85" s="35">
        <v>1626</v>
      </c>
      <c r="J85" s="35">
        <v>1564</v>
      </c>
      <c r="K85" s="35">
        <v>1600</v>
      </c>
      <c r="L85" s="35">
        <v>1465</v>
      </c>
      <c r="M85" s="35">
        <v>1548</v>
      </c>
      <c r="N85" s="27">
        <f t="shared" si="1"/>
        <v>16672</v>
      </c>
    </row>
    <row r="86" spans="1:14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>
        <v>2234.4</v>
      </c>
      <c r="G86" s="14">
        <v>3798.4</v>
      </c>
      <c r="H86" s="14">
        <v>3665</v>
      </c>
      <c r="I86" s="35">
        <v>3684</v>
      </c>
      <c r="J86" s="35">
        <v>3520</v>
      </c>
      <c r="K86" s="35">
        <v>3600</v>
      </c>
      <c r="L86" s="35">
        <v>3297</v>
      </c>
      <c r="M86" s="35">
        <v>3484</v>
      </c>
      <c r="N86" s="27">
        <f t="shared" si="1"/>
        <v>37769.6</v>
      </c>
    </row>
    <row r="87" spans="1:14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>
        <v>0</v>
      </c>
      <c r="G87" s="14">
        <v>1621</v>
      </c>
      <c r="H87" s="14">
        <v>1607</v>
      </c>
      <c r="I87" s="35">
        <v>1660</v>
      </c>
      <c r="J87" s="35">
        <v>3129</v>
      </c>
      <c r="K87" s="35">
        <v>3200</v>
      </c>
      <c r="L87" s="35">
        <v>2930</v>
      </c>
      <c r="M87" s="35">
        <v>3097</v>
      </c>
      <c r="N87" s="27">
        <f t="shared" si="1"/>
        <v>21997</v>
      </c>
    </row>
    <row r="88" spans="1:14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>
        <v>1424</v>
      </c>
      <c r="G88" s="14">
        <v>2396</v>
      </c>
      <c r="H88" s="14">
        <v>2477</v>
      </c>
      <c r="I88" s="35">
        <v>2423.0000000000005</v>
      </c>
      <c r="J88" s="35">
        <v>2347</v>
      </c>
      <c r="K88" s="35">
        <v>2400.0000000000005</v>
      </c>
      <c r="L88" s="35">
        <v>2197.9999999999995</v>
      </c>
      <c r="M88" s="35">
        <v>2323</v>
      </c>
      <c r="N88" s="27">
        <f t="shared" si="1"/>
        <v>24044</v>
      </c>
    </row>
    <row r="89" spans="1:14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>
        <v>903</v>
      </c>
      <c r="G89" s="14">
        <v>1616</v>
      </c>
      <c r="H89" s="14">
        <v>1525</v>
      </c>
      <c r="I89" s="35">
        <v>1742</v>
      </c>
      <c r="J89" s="35">
        <v>1564</v>
      </c>
      <c r="K89" s="35">
        <v>1600</v>
      </c>
      <c r="L89" s="35">
        <v>1465</v>
      </c>
      <c r="M89" s="35">
        <v>1548</v>
      </c>
      <c r="N89" s="27">
        <f t="shared" si="1"/>
        <v>16526</v>
      </c>
    </row>
    <row r="90" spans="1:14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>
        <v>912</v>
      </c>
      <c r="G90" s="14">
        <v>1627</v>
      </c>
      <c r="H90" s="14">
        <v>1673</v>
      </c>
      <c r="I90" s="35">
        <v>1594</v>
      </c>
      <c r="J90" s="35">
        <v>1564</v>
      </c>
      <c r="K90" s="35">
        <v>1600</v>
      </c>
      <c r="L90" s="35">
        <v>1465</v>
      </c>
      <c r="M90" s="35">
        <v>1548</v>
      </c>
      <c r="N90" s="27">
        <f t="shared" si="1"/>
        <v>16624</v>
      </c>
    </row>
    <row r="91" spans="1:14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>
        <v>0</v>
      </c>
      <c r="G91" s="14">
        <v>0</v>
      </c>
      <c r="H91" s="14">
        <v>0</v>
      </c>
      <c r="I91" s="35">
        <v>1579</v>
      </c>
      <c r="J91" s="35">
        <v>1564</v>
      </c>
      <c r="K91" s="35">
        <v>1600</v>
      </c>
      <c r="L91" s="35">
        <v>1465</v>
      </c>
      <c r="M91" s="35">
        <v>1548</v>
      </c>
      <c r="N91" s="27">
        <f t="shared" si="1"/>
        <v>11702</v>
      </c>
    </row>
    <row r="92" spans="1:14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>
        <v>923</v>
      </c>
      <c r="G92" s="14">
        <v>1652</v>
      </c>
      <c r="H92" s="14">
        <v>1632</v>
      </c>
      <c r="I92" s="35">
        <v>1635</v>
      </c>
      <c r="J92" s="35">
        <v>1564</v>
      </c>
      <c r="K92" s="35">
        <v>1600</v>
      </c>
      <c r="L92" s="35">
        <v>1465</v>
      </c>
      <c r="M92" s="35">
        <v>1548</v>
      </c>
      <c r="N92" s="27">
        <f t="shared" si="1"/>
        <v>16691</v>
      </c>
    </row>
    <row r="93" spans="1:14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>
        <v>0</v>
      </c>
      <c r="G93" s="14"/>
      <c r="H93" s="14">
        <v>0</v>
      </c>
      <c r="I93" s="35">
        <v>0</v>
      </c>
      <c r="J93" s="35">
        <v>2347</v>
      </c>
      <c r="K93" s="35">
        <v>2400.0000000000005</v>
      </c>
      <c r="L93" s="35">
        <v>2197.9999999999995</v>
      </c>
      <c r="M93" s="35">
        <v>2323</v>
      </c>
      <c r="N93" s="27">
        <f t="shared" si="1"/>
        <v>13848</v>
      </c>
    </row>
    <row r="94" spans="1:14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>
        <v>1826</v>
      </c>
      <c r="G94" s="14">
        <v>3247.8</v>
      </c>
      <c r="H94" s="14">
        <v>3331</v>
      </c>
      <c r="I94" s="35">
        <v>3201</v>
      </c>
      <c r="J94" s="35">
        <v>3129</v>
      </c>
      <c r="K94" s="35">
        <v>3200</v>
      </c>
      <c r="L94" s="35">
        <v>2930</v>
      </c>
      <c r="M94" s="35">
        <v>3097</v>
      </c>
      <c r="N94" s="27">
        <f t="shared" si="1"/>
        <v>32505.6</v>
      </c>
    </row>
    <row r="95" spans="1:14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>
        <v>924</v>
      </c>
      <c r="G95" s="14">
        <v>1601</v>
      </c>
      <c r="H95" s="14">
        <v>1670.4</v>
      </c>
      <c r="I95" s="35">
        <v>1596.6</v>
      </c>
      <c r="J95" s="35">
        <v>1564</v>
      </c>
      <c r="K95" s="35">
        <v>1600</v>
      </c>
      <c r="L95" s="35">
        <v>1465</v>
      </c>
      <c r="M95" s="35">
        <v>1548</v>
      </c>
      <c r="N95" s="27">
        <f t="shared" si="1"/>
        <v>16609</v>
      </c>
    </row>
    <row r="96" spans="1:14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>
        <v>1463</v>
      </c>
      <c r="G96" s="14">
        <v>2636.0000000000005</v>
      </c>
      <c r="H96" s="14">
        <v>2768.0000000000005</v>
      </c>
      <c r="I96" s="35">
        <v>2132</v>
      </c>
      <c r="J96" s="35">
        <v>2347</v>
      </c>
      <c r="K96" s="35">
        <v>2400.0000000000005</v>
      </c>
      <c r="L96" s="35">
        <v>2197.9999999999995</v>
      </c>
      <c r="M96" s="35">
        <v>2323</v>
      </c>
      <c r="N96" s="27">
        <f t="shared" si="1"/>
        <v>25671</v>
      </c>
    </row>
    <row r="97" spans="1:14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>
        <v>1001</v>
      </c>
      <c r="G97" s="14">
        <v>1720</v>
      </c>
      <c r="H97" s="14">
        <v>1603</v>
      </c>
      <c r="I97" s="35">
        <v>1664</v>
      </c>
      <c r="J97" s="35">
        <v>1564</v>
      </c>
      <c r="K97" s="35">
        <v>1600</v>
      </c>
      <c r="L97" s="35">
        <v>1465</v>
      </c>
      <c r="M97" s="35">
        <v>1548</v>
      </c>
      <c r="N97" s="27">
        <f t="shared" si="1"/>
        <v>16963</v>
      </c>
    </row>
    <row r="98" spans="1:14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>
        <v>0</v>
      </c>
      <c r="G98" s="14">
        <v>4003</v>
      </c>
      <c r="H98" s="14">
        <v>4166</v>
      </c>
      <c r="I98" s="35">
        <v>3999</v>
      </c>
      <c r="J98" s="35">
        <v>3911</v>
      </c>
      <c r="K98" s="35">
        <v>4000</v>
      </c>
      <c r="L98" s="35">
        <v>3663</v>
      </c>
      <c r="M98" s="35">
        <v>3871</v>
      </c>
      <c r="N98" s="27">
        <f t="shared" si="1"/>
        <v>34575</v>
      </c>
    </row>
    <row r="99" spans="1:14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>
        <v>1216</v>
      </c>
      <c r="G99" s="14">
        <v>2034</v>
      </c>
      <c r="H99" s="14">
        <v>2087</v>
      </c>
      <c r="I99" s="35">
        <v>1996</v>
      </c>
      <c r="J99" s="35">
        <v>1955</v>
      </c>
      <c r="K99" s="35">
        <v>2000</v>
      </c>
      <c r="L99" s="35">
        <v>1831</v>
      </c>
      <c r="M99" s="35">
        <v>1935</v>
      </c>
      <c r="N99" s="27">
        <f t="shared" si="1"/>
        <v>20536</v>
      </c>
    </row>
    <row r="100" spans="1:14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>
        <v>1344</v>
      </c>
      <c r="G100" s="14">
        <v>2443.8</v>
      </c>
      <c r="H100" s="14">
        <v>2489</v>
      </c>
      <c r="I100" s="35">
        <v>2411.0000000000005</v>
      </c>
      <c r="J100" s="35">
        <v>2347</v>
      </c>
      <c r="K100" s="35">
        <v>2400.0000000000005</v>
      </c>
      <c r="L100" s="35">
        <v>2197.9999999999995</v>
      </c>
      <c r="M100" s="35">
        <v>2323</v>
      </c>
      <c r="N100" s="27">
        <f t="shared" si="1"/>
        <v>24914.8</v>
      </c>
    </row>
    <row r="101" spans="1:14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>
        <v>1793</v>
      </c>
      <c r="G101" s="14">
        <v>4728.8</v>
      </c>
      <c r="H101" s="14">
        <v>4963.2</v>
      </c>
      <c r="I101" s="35">
        <v>4835.800000000001</v>
      </c>
      <c r="J101" s="35">
        <v>4693</v>
      </c>
      <c r="K101" s="35">
        <v>4800.000000000001</v>
      </c>
      <c r="L101" s="35">
        <v>4395.999999999999</v>
      </c>
      <c r="M101" s="35">
        <v>4645</v>
      </c>
      <c r="N101" s="27">
        <f t="shared" si="1"/>
        <v>46862.8</v>
      </c>
    </row>
    <row r="102" spans="1:14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>
        <v>904.2</v>
      </c>
      <c r="G102" s="14">
        <v>1587</v>
      </c>
      <c r="H102" s="14">
        <v>1665.4</v>
      </c>
      <c r="I102" s="35">
        <v>1601.6</v>
      </c>
      <c r="J102" s="35">
        <v>1564</v>
      </c>
      <c r="K102" s="35">
        <v>1600</v>
      </c>
      <c r="L102" s="35">
        <v>1465</v>
      </c>
      <c r="M102" s="35">
        <v>1548</v>
      </c>
      <c r="N102" s="27">
        <f t="shared" si="1"/>
        <v>16565.2</v>
      </c>
    </row>
    <row r="103" spans="1:14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>
        <v>974</v>
      </c>
      <c r="G103" s="14">
        <v>3287</v>
      </c>
      <c r="H103" s="14">
        <v>3335</v>
      </c>
      <c r="I103" s="35">
        <v>3197</v>
      </c>
      <c r="J103" s="35">
        <v>3129</v>
      </c>
      <c r="K103" s="35">
        <v>3200</v>
      </c>
      <c r="L103" s="35">
        <v>2930</v>
      </c>
      <c r="M103" s="35">
        <v>3097</v>
      </c>
      <c r="N103" s="27">
        <f t="shared" si="1"/>
        <v>27823</v>
      </c>
    </row>
    <row r="104" spans="1:14" ht="15.75">
      <c r="A104" s="8">
        <v>101</v>
      </c>
      <c r="B104" s="7" t="s">
        <v>123</v>
      </c>
      <c r="C104" s="22"/>
      <c r="D104" s="29"/>
      <c r="E104" s="27"/>
      <c r="F104" s="14"/>
      <c r="G104" s="14"/>
      <c r="H104" s="14">
        <v>1640</v>
      </c>
      <c r="I104" s="35">
        <v>1627</v>
      </c>
      <c r="J104" s="35">
        <v>1564</v>
      </c>
      <c r="K104" s="35">
        <v>1600</v>
      </c>
      <c r="L104" s="35">
        <v>1465</v>
      </c>
      <c r="M104" s="35">
        <v>1548</v>
      </c>
      <c r="N104" s="27">
        <f t="shared" si="1"/>
        <v>9444</v>
      </c>
    </row>
    <row r="105" spans="1:14" ht="15.75">
      <c r="A105" s="8">
        <v>102</v>
      </c>
      <c r="B105" s="7" t="s">
        <v>124</v>
      </c>
      <c r="C105" s="22"/>
      <c r="D105" s="29"/>
      <c r="E105" s="27"/>
      <c r="F105" s="14"/>
      <c r="G105" s="14"/>
      <c r="H105" s="14">
        <v>2384</v>
      </c>
      <c r="I105" s="35">
        <v>2516.0000000000005</v>
      </c>
      <c r="J105" s="35">
        <v>2347</v>
      </c>
      <c r="K105" s="35">
        <v>2400.0000000000005</v>
      </c>
      <c r="L105" s="35">
        <v>2197.9999999999995</v>
      </c>
      <c r="M105" s="35">
        <v>2323</v>
      </c>
      <c r="N105" s="27">
        <f t="shared" si="1"/>
        <v>14168</v>
      </c>
    </row>
    <row r="106" spans="1:14" ht="15.75">
      <c r="A106" s="8">
        <v>103</v>
      </c>
      <c r="B106" s="7" t="s">
        <v>125</v>
      </c>
      <c r="C106" s="22"/>
      <c r="D106" s="29"/>
      <c r="E106" s="27"/>
      <c r="F106" s="14"/>
      <c r="G106" s="14"/>
      <c r="H106" s="14">
        <v>2434</v>
      </c>
      <c r="I106" s="35">
        <v>2466.0000000000005</v>
      </c>
      <c r="J106" s="35">
        <v>2347</v>
      </c>
      <c r="K106" s="35">
        <v>2400.0000000000005</v>
      </c>
      <c r="L106" s="35">
        <v>2197.9999999999995</v>
      </c>
      <c r="M106" s="35">
        <v>2323</v>
      </c>
      <c r="N106" s="27">
        <f t="shared" si="1"/>
        <v>14168</v>
      </c>
    </row>
    <row r="107" spans="1:14" ht="15.75">
      <c r="A107" s="8">
        <v>104</v>
      </c>
      <c r="B107" s="7" t="s">
        <v>126</v>
      </c>
      <c r="C107" s="22"/>
      <c r="D107" s="29"/>
      <c r="E107" s="27"/>
      <c r="F107" s="14"/>
      <c r="G107" s="14"/>
      <c r="H107" s="14">
        <v>1619.4</v>
      </c>
      <c r="I107" s="35">
        <v>1647.6</v>
      </c>
      <c r="J107" s="35">
        <v>1564</v>
      </c>
      <c r="K107" s="35">
        <v>1600</v>
      </c>
      <c r="L107" s="35">
        <v>1465</v>
      </c>
      <c r="M107" s="35">
        <v>1548</v>
      </c>
      <c r="N107" s="27">
        <f t="shared" si="1"/>
        <v>9444</v>
      </c>
    </row>
    <row r="108" spans="1:14" ht="15.75">
      <c r="A108" s="8">
        <v>105</v>
      </c>
      <c r="B108" s="7" t="s">
        <v>127</v>
      </c>
      <c r="C108" s="22"/>
      <c r="D108" s="29"/>
      <c r="E108" s="27"/>
      <c r="F108" s="14"/>
      <c r="G108" s="14"/>
      <c r="H108" s="14">
        <v>4474.8</v>
      </c>
      <c r="I108" s="35">
        <v>5324.200000000001</v>
      </c>
      <c r="J108" s="35">
        <v>4693</v>
      </c>
      <c r="K108" s="35">
        <v>4800.000000000001</v>
      </c>
      <c r="L108" s="35">
        <v>4395.999999999999</v>
      </c>
      <c r="M108" s="35">
        <v>4645</v>
      </c>
      <c r="N108" s="27">
        <f t="shared" si="1"/>
        <v>28333</v>
      </c>
    </row>
    <row r="109" spans="1:14" ht="15.75">
      <c r="A109" s="16"/>
      <c r="B109" s="21" t="s">
        <v>0</v>
      </c>
      <c r="C109" s="23">
        <f>SUM(C4:C103)</f>
        <v>256923.39999999997</v>
      </c>
      <c r="D109" s="28">
        <f>SUM(D4:D103)</f>
        <v>261457.79999999993</v>
      </c>
      <c r="E109" s="28">
        <f>SUM(E4:E103)</f>
        <v>247481.6</v>
      </c>
      <c r="F109" s="34">
        <f>SUM(F4:F108)</f>
        <v>143349.2</v>
      </c>
      <c r="G109" s="33">
        <f>SUM(G4:G103)</f>
        <v>262591.6</v>
      </c>
      <c r="H109" s="33">
        <f aca="true" t="shared" si="3" ref="H109:N109">SUM(H4:H108)</f>
        <v>283034.8</v>
      </c>
      <c r="I109" s="33">
        <f t="shared" si="3"/>
        <v>274859.41</v>
      </c>
      <c r="J109" s="33">
        <f t="shared" si="3"/>
        <v>275124.19</v>
      </c>
      <c r="K109" s="33">
        <f t="shared" si="3"/>
        <v>281400</v>
      </c>
      <c r="L109" s="33">
        <f t="shared" si="3"/>
        <v>257685.81</v>
      </c>
      <c r="M109" s="33">
        <f t="shared" si="3"/>
        <v>272314.19</v>
      </c>
      <c r="N109" s="28">
        <f t="shared" si="3"/>
        <v>2816221.9999999995</v>
      </c>
    </row>
    <row r="110" spans="3:6" ht="15.75">
      <c r="C110" s="25"/>
      <c r="F110" s="36"/>
    </row>
    <row r="111" ht="15.75">
      <c r="F111" s="31"/>
    </row>
    <row r="112" ht="15.75">
      <c r="F112" s="31"/>
    </row>
    <row r="113" ht="15.75">
      <c r="F113" s="31"/>
    </row>
    <row r="114" ht="15.75">
      <c r="F114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13" width="13.00390625" style="26" customWidth="1"/>
    <col min="14" max="14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14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128</v>
      </c>
      <c r="G3" s="20" t="s">
        <v>136</v>
      </c>
      <c r="H3" s="20" t="s">
        <v>139</v>
      </c>
      <c r="I3" s="20" t="s">
        <v>142</v>
      </c>
      <c r="J3" s="20" t="s">
        <v>143</v>
      </c>
      <c r="K3" s="20" t="s">
        <v>132</v>
      </c>
      <c r="L3" s="20" t="s">
        <v>133</v>
      </c>
      <c r="M3" s="20" t="s">
        <v>134</v>
      </c>
      <c r="N3" s="20" t="s">
        <v>144</v>
      </c>
    </row>
    <row r="4" spans="1:14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>
        <v>0</v>
      </c>
      <c r="G4" s="14">
        <v>0</v>
      </c>
      <c r="H4" s="14">
        <v>0</v>
      </c>
      <c r="I4" s="35">
        <v>1611.8</v>
      </c>
      <c r="J4" s="35">
        <v>1600.2</v>
      </c>
      <c r="K4" s="35">
        <v>1600</v>
      </c>
      <c r="L4" s="35">
        <v>1465</v>
      </c>
      <c r="M4" s="35">
        <v>1548</v>
      </c>
      <c r="N4" s="27">
        <f>C4+D4+E4+F4+G4+H4+I4+J4+K4+L4+M4</f>
        <v>12749</v>
      </c>
    </row>
    <row r="5" spans="1:14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>
        <v>905</v>
      </c>
      <c r="G5" s="14">
        <v>1586</v>
      </c>
      <c r="H5" s="14">
        <v>1656</v>
      </c>
      <c r="I5" s="35">
        <v>1547</v>
      </c>
      <c r="J5" s="35">
        <v>1697</v>
      </c>
      <c r="K5" s="35">
        <v>1600</v>
      </c>
      <c r="L5" s="35">
        <v>1465</v>
      </c>
      <c r="M5" s="35">
        <v>1548</v>
      </c>
      <c r="N5" s="27">
        <f aca="true" t="shared" si="0" ref="N5:N68">C5+D5+E5+F5+G5+H5+I5+J5+K5+L5+M5</f>
        <v>16594</v>
      </c>
    </row>
    <row r="6" spans="1:14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>
        <v>998</v>
      </c>
      <c r="G6" s="14">
        <v>1728</v>
      </c>
      <c r="H6" s="14">
        <v>1797.4</v>
      </c>
      <c r="I6" s="35">
        <v>1590.8</v>
      </c>
      <c r="J6" s="35">
        <v>1512.8</v>
      </c>
      <c r="K6" s="35">
        <v>1600</v>
      </c>
      <c r="L6" s="35">
        <v>1465</v>
      </c>
      <c r="M6" s="35">
        <v>1548</v>
      </c>
      <c r="N6" s="27">
        <f t="shared" si="0"/>
        <v>16890.399999999998</v>
      </c>
    </row>
    <row r="7" spans="1:14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>
        <v>1374</v>
      </c>
      <c r="G7" s="14">
        <v>2397</v>
      </c>
      <c r="H7" s="14">
        <v>2494.2</v>
      </c>
      <c r="I7" s="35">
        <v>2385.4</v>
      </c>
      <c r="J7" s="35">
        <v>2472.4</v>
      </c>
      <c r="K7" s="35">
        <v>2400</v>
      </c>
      <c r="L7" s="35">
        <v>2198</v>
      </c>
      <c r="M7" s="35">
        <v>2323</v>
      </c>
      <c r="N7" s="27">
        <f t="shared" si="0"/>
        <v>24167.2</v>
      </c>
    </row>
    <row r="8" spans="1:14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>
        <v>1210.2</v>
      </c>
      <c r="G8" s="14">
        <v>2031.4</v>
      </c>
      <c r="H8" s="14">
        <v>2150.6</v>
      </c>
      <c r="I8" s="35">
        <v>1997.4</v>
      </c>
      <c r="J8" s="35">
        <v>1978</v>
      </c>
      <c r="K8" s="35">
        <v>2000</v>
      </c>
      <c r="L8" s="35">
        <v>1832</v>
      </c>
      <c r="M8" s="35">
        <v>1936</v>
      </c>
      <c r="N8" s="27">
        <f t="shared" si="0"/>
        <v>20951.800000000003</v>
      </c>
    </row>
    <row r="9" spans="1:14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>
        <v>788.2</v>
      </c>
      <c r="G9" s="14">
        <v>1892.2</v>
      </c>
      <c r="H9" s="14">
        <v>1854</v>
      </c>
      <c r="I9" s="35">
        <v>1522</v>
      </c>
      <c r="J9" s="35">
        <v>1525</v>
      </c>
      <c r="K9" s="35">
        <v>1600</v>
      </c>
      <c r="L9" s="35">
        <v>1465</v>
      </c>
      <c r="M9" s="35">
        <v>1548</v>
      </c>
      <c r="N9" s="27">
        <f t="shared" si="0"/>
        <v>17112.4</v>
      </c>
    </row>
    <row r="10" spans="1:14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>
        <v>1148</v>
      </c>
      <c r="G10" s="14">
        <v>1988</v>
      </c>
      <c r="H10" s="14">
        <v>2107</v>
      </c>
      <c r="I10" s="35">
        <v>2020</v>
      </c>
      <c r="J10" s="35">
        <v>1999</v>
      </c>
      <c r="K10" s="35">
        <v>2000</v>
      </c>
      <c r="L10" s="35">
        <v>1832</v>
      </c>
      <c r="M10" s="35">
        <v>1936</v>
      </c>
      <c r="N10" s="27">
        <f t="shared" si="0"/>
        <v>20823</v>
      </c>
    </row>
    <row r="11" spans="1:14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>
        <v>911</v>
      </c>
      <c r="G11" s="14">
        <v>1610</v>
      </c>
      <c r="H11" s="14">
        <v>1661</v>
      </c>
      <c r="I11" s="35">
        <v>1638</v>
      </c>
      <c r="J11" s="35">
        <v>1602</v>
      </c>
      <c r="K11" s="35">
        <v>1600</v>
      </c>
      <c r="L11" s="35">
        <v>1465</v>
      </c>
      <c r="M11" s="35">
        <v>1548</v>
      </c>
      <c r="N11" s="27">
        <f t="shared" si="0"/>
        <v>16653</v>
      </c>
    </row>
    <row r="12" spans="1:14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>
        <v>0</v>
      </c>
      <c r="G12" s="14"/>
      <c r="H12" s="14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7">
        <f t="shared" si="0"/>
        <v>0</v>
      </c>
    </row>
    <row r="13" spans="1:14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>
        <v>0</v>
      </c>
      <c r="G13" s="14"/>
      <c r="H13" s="1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7">
        <f t="shared" si="0"/>
        <v>7295</v>
      </c>
    </row>
    <row r="14" spans="1:14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>
        <v>1358</v>
      </c>
      <c r="G14" s="14">
        <v>2455.8000000000006</v>
      </c>
      <c r="H14" s="14">
        <v>2499</v>
      </c>
      <c r="I14" s="35">
        <v>2353</v>
      </c>
      <c r="J14" s="35">
        <v>2500.8100000000004</v>
      </c>
      <c r="K14" s="35">
        <v>2400.0000000000005</v>
      </c>
      <c r="L14" s="35">
        <v>2197.9999999999995</v>
      </c>
      <c r="M14" s="35">
        <v>2323</v>
      </c>
      <c r="N14" s="27">
        <f t="shared" si="0"/>
        <v>24986.81</v>
      </c>
    </row>
    <row r="15" spans="1:14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>
        <v>1712</v>
      </c>
      <c r="G15" s="14">
        <v>2961</v>
      </c>
      <c r="H15" s="14">
        <v>2834</v>
      </c>
      <c r="I15" s="35">
        <v>3276</v>
      </c>
      <c r="J15" s="35">
        <v>3078</v>
      </c>
      <c r="K15" s="35">
        <v>3000</v>
      </c>
      <c r="L15" s="35">
        <v>2747</v>
      </c>
      <c r="M15" s="35">
        <v>2903</v>
      </c>
      <c r="N15" s="27">
        <f t="shared" si="0"/>
        <v>29822</v>
      </c>
    </row>
    <row r="16" spans="1:14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>
        <v>913</v>
      </c>
      <c r="G16" s="14">
        <v>1623</v>
      </c>
      <c r="H16" s="14">
        <v>1666</v>
      </c>
      <c r="I16" s="35">
        <v>1558</v>
      </c>
      <c r="J16" s="35">
        <v>1676.4</v>
      </c>
      <c r="K16" s="35">
        <v>1600</v>
      </c>
      <c r="L16" s="35">
        <v>1465</v>
      </c>
      <c r="M16" s="35">
        <v>1548</v>
      </c>
      <c r="N16" s="27">
        <f t="shared" si="0"/>
        <v>16628.4</v>
      </c>
    </row>
    <row r="17" spans="1:14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>
        <v>1128</v>
      </c>
      <c r="G17" s="14">
        <v>1589</v>
      </c>
      <c r="H17" s="14">
        <v>1633</v>
      </c>
      <c r="I17" s="35">
        <v>1671</v>
      </c>
      <c r="J17" s="35">
        <v>1596</v>
      </c>
      <c r="K17" s="35">
        <v>1600</v>
      </c>
      <c r="L17" s="35">
        <v>1465</v>
      </c>
      <c r="M17" s="35">
        <v>1548</v>
      </c>
      <c r="N17" s="27">
        <f t="shared" si="0"/>
        <v>17124</v>
      </c>
    </row>
    <row r="18" spans="1:14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>
        <v>924</v>
      </c>
      <c r="G18" s="14">
        <v>1582</v>
      </c>
      <c r="H18" s="14">
        <v>1679</v>
      </c>
      <c r="I18" s="35">
        <v>1566</v>
      </c>
      <c r="J18" s="35">
        <v>1655</v>
      </c>
      <c r="K18" s="35">
        <v>1600</v>
      </c>
      <c r="L18" s="35">
        <v>1465</v>
      </c>
      <c r="M18" s="35">
        <v>1548</v>
      </c>
      <c r="N18" s="27">
        <f t="shared" si="0"/>
        <v>16595</v>
      </c>
    </row>
    <row r="19" spans="1:14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>
        <v>4422</v>
      </c>
      <c r="G19" s="14">
        <v>8210</v>
      </c>
      <c r="H19" s="14">
        <v>8469</v>
      </c>
      <c r="I19" s="35">
        <v>7379</v>
      </c>
      <c r="J19" s="35">
        <v>8656</v>
      </c>
      <c r="K19" s="35">
        <v>8000</v>
      </c>
      <c r="L19" s="35">
        <v>7326</v>
      </c>
      <c r="M19" s="35">
        <v>7742</v>
      </c>
      <c r="N19" s="27">
        <f t="shared" si="0"/>
        <v>81446</v>
      </c>
    </row>
    <row r="20" spans="1:14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>
        <v>1128</v>
      </c>
      <c r="G20" s="14">
        <v>2033</v>
      </c>
      <c r="H20" s="14">
        <v>2068</v>
      </c>
      <c r="I20" s="35">
        <v>2009</v>
      </c>
      <c r="J20" s="35">
        <v>2049</v>
      </c>
      <c r="K20" s="35">
        <v>2000</v>
      </c>
      <c r="L20" s="35">
        <v>1832</v>
      </c>
      <c r="M20" s="35">
        <v>1936</v>
      </c>
      <c r="N20" s="27">
        <f t="shared" si="0"/>
        <v>20848</v>
      </c>
    </row>
    <row r="21" spans="1:14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>
        <v>1289</v>
      </c>
      <c r="G21" s="14">
        <v>2251</v>
      </c>
      <c r="H21" s="14">
        <v>2621</v>
      </c>
      <c r="I21" s="35">
        <v>2558.8</v>
      </c>
      <c r="J21" s="35">
        <v>2172.39</v>
      </c>
      <c r="K21" s="35">
        <v>2400</v>
      </c>
      <c r="L21" s="35">
        <v>2198</v>
      </c>
      <c r="M21" s="35">
        <v>2323</v>
      </c>
      <c r="N21" s="27">
        <f t="shared" si="0"/>
        <v>24595.19</v>
      </c>
    </row>
    <row r="22" spans="1:14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>
        <v>6183</v>
      </c>
      <c r="G22" s="14">
        <v>10273</v>
      </c>
      <c r="H22" s="14">
        <v>11126</v>
      </c>
      <c r="I22" s="35">
        <v>8987</v>
      </c>
      <c r="J22" s="35">
        <v>10517</v>
      </c>
      <c r="K22" s="35">
        <v>10000</v>
      </c>
      <c r="L22" s="35">
        <v>9157</v>
      </c>
      <c r="M22" s="35">
        <v>9677</v>
      </c>
      <c r="N22" s="27">
        <f t="shared" si="0"/>
        <v>101951</v>
      </c>
    </row>
    <row r="23" spans="1:14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>
        <v>4132</v>
      </c>
      <c r="G23" s="14">
        <v>7212</v>
      </c>
      <c r="H23" s="14">
        <v>7507</v>
      </c>
      <c r="I23" s="35">
        <v>7557.000000000001</v>
      </c>
      <c r="J23" s="35">
        <v>6990</v>
      </c>
      <c r="K23" s="35">
        <v>7200.000000000001</v>
      </c>
      <c r="L23" s="35">
        <v>6592.999999999999</v>
      </c>
      <c r="M23" s="35">
        <v>6968</v>
      </c>
      <c r="N23" s="27">
        <f t="shared" si="0"/>
        <v>74907</v>
      </c>
    </row>
    <row r="24" spans="1:14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>
        <v>1488</v>
      </c>
      <c r="G24" s="14">
        <v>2604.0000000000005</v>
      </c>
      <c r="H24" s="14">
        <v>2520</v>
      </c>
      <c r="I24" s="35">
        <v>2543.0000000000005</v>
      </c>
      <c r="J24" s="35">
        <v>2290</v>
      </c>
      <c r="K24" s="35">
        <v>2400.0000000000005</v>
      </c>
      <c r="L24" s="35">
        <v>2197.9999999999995</v>
      </c>
      <c r="M24" s="35">
        <v>2323</v>
      </c>
      <c r="N24" s="27">
        <f t="shared" si="0"/>
        <v>25539</v>
      </c>
    </row>
    <row r="25" spans="1:14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>
        <v>0</v>
      </c>
      <c r="G25" s="14">
        <v>3550</v>
      </c>
      <c r="H25" s="14">
        <v>3812</v>
      </c>
      <c r="I25" s="35">
        <v>3910</v>
      </c>
      <c r="J25" s="35">
        <v>3305</v>
      </c>
      <c r="K25" s="35">
        <v>3600</v>
      </c>
      <c r="L25" s="35">
        <v>3297</v>
      </c>
      <c r="M25" s="35">
        <v>3484</v>
      </c>
      <c r="N25" s="27">
        <f t="shared" si="0"/>
        <v>35475</v>
      </c>
    </row>
    <row r="26" spans="1:14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>
        <v>1476</v>
      </c>
      <c r="G26" s="14">
        <v>2655</v>
      </c>
      <c r="H26" s="14">
        <v>2790</v>
      </c>
      <c r="I26" s="35">
        <v>2659.9999999999995</v>
      </c>
      <c r="J26" s="35">
        <v>2514</v>
      </c>
      <c r="K26" s="35">
        <v>2599.9999999999995</v>
      </c>
      <c r="L26" s="35">
        <v>2381.0000000000005</v>
      </c>
      <c r="M26" s="35">
        <v>2516</v>
      </c>
      <c r="N26" s="27">
        <f t="shared" si="0"/>
        <v>27363</v>
      </c>
    </row>
    <row r="27" spans="1:14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>
        <v>915</v>
      </c>
      <c r="G27" s="14">
        <v>1625</v>
      </c>
      <c r="H27" s="14">
        <v>1648.8</v>
      </c>
      <c r="I27" s="35">
        <v>1621</v>
      </c>
      <c r="J27" s="35">
        <v>1630.2</v>
      </c>
      <c r="K27" s="35">
        <v>1600</v>
      </c>
      <c r="L27" s="35">
        <v>1465</v>
      </c>
      <c r="M27" s="35">
        <v>1548</v>
      </c>
      <c r="N27" s="27">
        <f t="shared" si="0"/>
        <v>16575</v>
      </c>
    </row>
    <row r="28" spans="1:14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>
        <v>4006</v>
      </c>
      <c r="G28" s="14">
        <v>7136</v>
      </c>
      <c r="H28" s="14">
        <v>6941</v>
      </c>
      <c r="I28" s="35">
        <v>4769</v>
      </c>
      <c r="J28" s="35">
        <v>6114</v>
      </c>
      <c r="K28" s="35">
        <v>6400</v>
      </c>
      <c r="L28" s="35">
        <v>5861</v>
      </c>
      <c r="M28" s="35">
        <v>6193</v>
      </c>
      <c r="N28" s="27">
        <f t="shared" si="0"/>
        <v>63533</v>
      </c>
    </row>
    <row r="29" spans="1:14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1637</v>
      </c>
      <c r="G29" s="14">
        <v>1598</v>
      </c>
      <c r="H29" s="14">
        <v>1676</v>
      </c>
      <c r="I29" s="35">
        <v>1543</v>
      </c>
      <c r="J29" s="35">
        <v>1681</v>
      </c>
      <c r="K29" s="35">
        <v>1600</v>
      </c>
      <c r="L29" s="35">
        <v>1465</v>
      </c>
      <c r="M29" s="35">
        <v>1548</v>
      </c>
      <c r="N29" s="27">
        <f t="shared" si="0"/>
        <v>17413</v>
      </c>
    </row>
    <row r="30" spans="1:14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>
        <v>2075</v>
      </c>
      <c r="G30" s="14">
        <v>3672.9999999999995</v>
      </c>
      <c r="H30" s="14">
        <v>3668</v>
      </c>
      <c r="I30" s="35">
        <v>3624</v>
      </c>
      <c r="J30" s="35">
        <v>3734.9999999999995</v>
      </c>
      <c r="K30" s="35">
        <v>3599.9999999999995</v>
      </c>
      <c r="L30" s="35">
        <v>3297.0000000000005</v>
      </c>
      <c r="M30" s="35">
        <v>3484</v>
      </c>
      <c r="N30" s="27">
        <f t="shared" si="0"/>
        <v>37563</v>
      </c>
    </row>
    <row r="31" spans="1:14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>
        <v>952</v>
      </c>
      <c r="G31" s="14">
        <v>1636</v>
      </c>
      <c r="H31" s="14">
        <v>1658</v>
      </c>
      <c r="I31" s="35">
        <v>1647</v>
      </c>
      <c r="J31" s="35">
        <v>1595</v>
      </c>
      <c r="K31" s="35">
        <v>1600</v>
      </c>
      <c r="L31" s="35">
        <v>1465</v>
      </c>
      <c r="M31" s="35">
        <v>1548</v>
      </c>
      <c r="N31" s="27">
        <f t="shared" si="0"/>
        <v>16767</v>
      </c>
    </row>
    <row r="32" spans="1:14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>
        <v>906</v>
      </c>
      <c r="G32" s="14">
        <v>1632</v>
      </c>
      <c r="H32" s="14">
        <v>1668</v>
      </c>
      <c r="I32" s="35">
        <v>1645</v>
      </c>
      <c r="J32" s="35">
        <v>1587</v>
      </c>
      <c r="K32" s="35">
        <v>1600</v>
      </c>
      <c r="L32" s="35">
        <v>1465</v>
      </c>
      <c r="M32" s="35">
        <v>1548</v>
      </c>
      <c r="N32" s="27">
        <f t="shared" si="0"/>
        <v>16691</v>
      </c>
    </row>
    <row r="33" spans="1:14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>
        <v>1367</v>
      </c>
      <c r="G33" s="14">
        <v>2439</v>
      </c>
      <c r="H33" s="14">
        <v>2497</v>
      </c>
      <c r="I33" s="35">
        <v>2336</v>
      </c>
      <c r="J33" s="35">
        <v>2520.0000000000005</v>
      </c>
      <c r="K33" s="35">
        <v>2400.0000000000005</v>
      </c>
      <c r="L33" s="35">
        <v>2197.9999999999995</v>
      </c>
      <c r="M33" s="35">
        <v>2323</v>
      </c>
      <c r="N33" s="27">
        <f t="shared" si="0"/>
        <v>25026</v>
      </c>
    </row>
    <row r="34" spans="1:14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>
        <v>1357</v>
      </c>
      <c r="G34" s="14">
        <v>2419</v>
      </c>
      <c r="H34" s="14">
        <v>2486</v>
      </c>
      <c r="I34" s="35">
        <v>2385</v>
      </c>
      <c r="J34" s="35">
        <v>2482.0000000000005</v>
      </c>
      <c r="K34" s="35">
        <v>2400.0000000000005</v>
      </c>
      <c r="L34" s="35">
        <v>2197.9999999999995</v>
      </c>
      <c r="M34" s="35">
        <v>2323</v>
      </c>
      <c r="N34" s="27">
        <f t="shared" si="0"/>
        <v>24965</v>
      </c>
    </row>
    <row r="35" spans="1:14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>
        <v>510</v>
      </c>
      <c r="G35" s="14">
        <v>1640</v>
      </c>
      <c r="H35" s="14">
        <v>1584</v>
      </c>
      <c r="I35" s="35">
        <v>1625</v>
      </c>
      <c r="J35" s="35">
        <v>1691</v>
      </c>
      <c r="K35" s="35">
        <v>1600</v>
      </c>
      <c r="L35" s="35">
        <v>1465</v>
      </c>
      <c r="M35" s="35">
        <v>1548</v>
      </c>
      <c r="N35" s="27">
        <f t="shared" si="0"/>
        <v>19907.2</v>
      </c>
    </row>
    <row r="36" spans="1:14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>
        <v>1225</v>
      </c>
      <c r="G36" s="14">
        <v>2136</v>
      </c>
      <c r="H36" s="14">
        <v>2038</v>
      </c>
      <c r="I36" s="35">
        <v>1946</v>
      </c>
      <c r="J36" s="35">
        <v>2141</v>
      </c>
      <c r="K36" s="35">
        <v>2000</v>
      </c>
      <c r="L36" s="35">
        <v>1832</v>
      </c>
      <c r="M36" s="35">
        <v>1936</v>
      </c>
      <c r="N36" s="27">
        <f t="shared" si="0"/>
        <v>21333.2</v>
      </c>
    </row>
    <row r="37" spans="1:14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>
        <v>915</v>
      </c>
      <c r="G37" s="14">
        <v>1618</v>
      </c>
      <c r="H37" s="14">
        <v>1656</v>
      </c>
      <c r="I37" s="35">
        <v>1610</v>
      </c>
      <c r="J37" s="35">
        <v>1634</v>
      </c>
      <c r="K37" s="35">
        <v>1600</v>
      </c>
      <c r="L37" s="35">
        <v>1465</v>
      </c>
      <c r="M37" s="35">
        <v>1548</v>
      </c>
      <c r="N37" s="27">
        <f t="shared" si="0"/>
        <v>16682</v>
      </c>
    </row>
    <row r="38" spans="1:14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>
        <v>1390</v>
      </c>
      <c r="G38" s="14">
        <v>2413</v>
      </c>
      <c r="H38" s="14">
        <v>2493</v>
      </c>
      <c r="I38" s="35">
        <v>2317</v>
      </c>
      <c r="J38" s="35">
        <v>2543.0000000000005</v>
      </c>
      <c r="K38" s="35">
        <v>2400.0000000000005</v>
      </c>
      <c r="L38" s="35">
        <v>2197.9999999999995</v>
      </c>
      <c r="M38" s="35">
        <v>2323</v>
      </c>
      <c r="N38" s="27">
        <f t="shared" si="0"/>
        <v>25027</v>
      </c>
    </row>
    <row r="39" spans="1:14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>
        <v>0</v>
      </c>
      <c r="G39" s="14">
        <v>0</v>
      </c>
      <c r="H39" s="14">
        <v>0</v>
      </c>
      <c r="I39" s="35">
        <v>0</v>
      </c>
      <c r="J39" s="35">
        <v>0</v>
      </c>
      <c r="K39" s="35">
        <v>1600</v>
      </c>
      <c r="L39" s="35">
        <v>1465</v>
      </c>
      <c r="M39" s="35">
        <v>1548</v>
      </c>
      <c r="N39" s="27">
        <f t="shared" si="0"/>
        <v>9247</v>
      </c>
    </row>
    <row r="40" spans="1:14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>
        <v>3270.8</v>
      </c>
      <c r="G40" s="14">
        <v>5418.2</v>
      </c>
      <c r="H40" s="14">
        <v>5387.2</v>
      </c>
      <c r="I40" s="35">
        <v>5684</v>
      </c>
      <c r="J40" s="35">
        <v>5469.8</v>
      </c>
      <c r="K40" s="35">
        <v>5400</v>
      </c>
      <c r="L40" s="35">
        <v>4945</v>
      </c>
      <c r="M40" s="35">
        <v>5226</v>
      </c>
      <c r="N40" s="27">
        <f t="shared" si="0"/>
        <v>56443</v>
      </c>
    </row>
    <row r="41" spans="1:14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>
        <v>910</v>
      </c>
      <c r="G41" s="14">
        <v>1597</v>
      </c>
      <c r="H41" s="14">
        <v>1656</v>
      </c>
      <c r="I41" s="35">
        <v>1608</v>
      </c>
      <c r="J41" s="35">
        <v>1636</v>
      </c>
      <c r="K41" s="35">
        <v>1600</v>
      </c>
      <c r="L41" s="35">
        <v>1465</v>
      </c>
      <c r="M41" s="35">
        <v>1548</v>
      </c>
      <c r="N41" s="27">
        <f t="shared" si="0"/>
        <v>16651</v>
      </c>
    </row>
    <row r="42" spans="1:14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>
        <v>906</v>
      </c>
      <c r="G42" s="14">
        <v>1597</v>
      </c>
      <c r="H42" s="14">
        <v>1664</v>
      </c>
      <c r="I42" s="35">
        <v>1602</v>
      </c>
      <c r="J42" s="35">
        <v>1634</v>
      </c>
      <c r="K42" s="35">
        <v>1600</v>
      </c>
      <c r="L42" s="35">
        <v>1465</v>
      </c>
      <c r="M42" s="35">
        <v>1548</v>
      </c>
      <c r="N42" s="27">
        <f t="shared" si="0"/>
        <v>16652</v>
      </c>
    </row>
    <row r="43" spans="1:14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>
        <v>1112</v>
      </c>
      <c r="G43" s="14">
        <v>2003</v>
      </c>
      <c r="H43" s="14">
        <v>2087</v>
      </c>
      <c r="I43" s="35">
        <v>1951</v>
      </c>
      <c r="J43" s="35">
        <v>2087</v>
      </c>
      <c r="K43" s="35">
        <v>2000</v>
      </c>
      <c r="L43" s="35">
        <v>1832</v>
      </c>
      <c r="M43" s="35">
        <v>1936</v>
      </c>
      <c r="N43" s="27">
        <f t="shared" si="0"/>
        <v>20760</v>
      </c>
    </row>
    <row r="44" spans="1:14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>
        <v>1373</v>
      </c>
      <c r="G44" s="14">
        <v>2437</v>
      </c>
      <c r="H44" s="14">
        <v>2489</v>
      </c>
      <c r="I44" s="35">
        <v>2401</v>
      </c>
      <c r="J44" s="35">
        <v>2463.0000000000005</v>
      </c>
      <c r="K44" s="35">
        <v>2400.0000000000005</v>
      </c>
      <c r="L44" s="35">
        <v>2197.9999999999995</v>
      </c>
      <c r="M44" s="35">
        <v>2323</v>
      </c>
      <c r="N44" s="27">
        <f t="shared" si="0"/>
        <v>25032</v>
      </c>
    </row>
    <row r="45" spans="1:14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>
        <v>914</v>
      </c>
      <c r="G45" s="14">
        <v>1627</v>
      </c>
      <c r="H45" s="14">
        <v>1660</v>
      </c>
      <c r="I45" s="35">
        <v>1554</v>
      </c>
      <c r="J45" s="35">
        <v>1686</v>
      </c>
      <c r="K45" s="35">
        <v>1600</v>
      </c>
      <c r="L45" s="35">
        <v>1465</v>
      </c>
      <c r="M45" s="35">
        <v>1548</v>
      </c>
      <c r="N45" s="27">
        <f t="shared" si="0"/>
        <v>16677</v>
      </c>
    </row>
    <row r="46" spans="1:14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>
        <v>1161</v>
      </c>
      <c r="G46" s="14">
        <v>2030</v>
      </c>
      <c r="H46" s="14">
        <v>2150</v>
      </c>
      <c r="I46" s="35">
        <v>1923</v>
      </c>
      <c r="J46" s="35">
        <v>2052</v>
      </c>
      <c r="K46" s="35">
        <v>2000</v>
      </c>
      <c r="L46" s="35">
        <v>1832</v>
      </c>
      <c r="M46" s="35">
        <v>1936</v>
      </c>
      <c r="N46" s="27">
        <f t="shared" si="0"/>
        <v>20967</v>
      </c>
    </row>
    <row r="47" spans="1:14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>
        <v>2800</v>
      </c>
      <c r="G47" s="14">
        <v>4796</v>
      </c>
      <c r="H47" s="14">
        <v>4986</v>
      </c>
      <c r="I47" s="35">
        <v>4763</v>
      </c>
      <c r="J47" s="35">
        <v>4953.000000000001</v>
      </c>
      <c r="K47" s="35">
        <v>4800.000000000001</v>
      </c>
      <c r="L47" s="35">
        <v>4395.999999999999</v>
      </c>
      <c r="M47" s="35">
        <v>4645</v>
      </c>
      <c r="N47" s="27">
        <f t="shared" si="0"/>
        <v>50057</v>
      </c>
    </row>
    <row r="48" spans="1:14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>
        <v>914</v>
      </c>
      <c r="G48" s="14">
        <v>1609</v>
      </c>
      <c r="H48" s="14">
        <v>1556</v>
      </c>
      <c r="I48" s="35">
        <v>1556</v>
      </c>
      <c r="J48" s="35">
        <v>1789</v>
      </c>
      <c r="K48" s="35">
        <v>1600</v>
      </c>
      <c r="L48" s="35">
        <v>1465</v>
      </c>
      <c r="M48" s="35">
        <v>1548</v>
      </c>
      <c r="N48" s="27">
        <f t="shared" si="0"/>
        <v>16675</v>
      </c>
    </row>
    <row r="49" spans="1:14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>
        <v>2048.2</v>
      </c>
      <c r="G49" s="14">
        <v>3661</v>
      </c>
      <c r="H49" s="14">
        <v>3749</v>
      </c>
      <c r="I49" s="35">
        <v>3594</v>
      </c>
      <c r="J49" s="35">
        <v>3684</v>
      </c>
      <c r="K49" s="35">
        <v>3600</v>
      </c>
      <c r="L49" s="35">
        <v>3297</v>
      </c>
      <c r="M49" s="35">
        <v>3484</v>
      </c>
      <c r="N49" s="27">
        <f t="shared" si="0"/>
        <v>37522.2</v>
      </c>
    </row>
    <row r="50" spans="1:14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>
        <v>1171</v>
      </c>
      <c r="G50" s="14">
        <v>1962.6</v>
      </c>
      <c r="H50" s="14">
        <v>2126.8</v>
      </c>
      <c r="I50" s="35">
        <v>2159.2</v>
      </c>
      <c r="J50" s="35">
        <v>1839</v>
      </c>
      <c r="K50" s="35">
        <v>2000</v>
      </c>
      <c r="L50" s="35">
        <v>1831</v>
      </c>
      <c r="M50" s="35">
        <v>1935.19</v>
      </c>
      <c r="N50" s="27">
        <f t="shared" si="0"/>
        <v>21037.79</v>
      </c>
    </row>
    <row r="51" spans="1:14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>
        <v>1157.4</v>
      </c>
      <c r="G51" s="14">
        <v>1984</v>
      </c>
      <c r="H51" s="14">
        <v>1953.8</v>
      </c>
      <c r="I51" s="35">
        <v>1786</v>
      </c>
      <c r="J51" s="35">
        <v>2385.2</v>
      </c>
      <c r="K51" s="35">
        <v>2000</v>
      </c>
      <c r="L51" s="35">
        <v>1832</v>
      </c>
      <c r="M51" s="35">
        <v>1935</v>
      </c>
      <c r="N51" s="27">
        <f t="shared" si="0"/>
        <v>19863.399999999998</v>
      </c>
    </row>
    <row r="52" spans="1:14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>
        <v>1368</v>
      </c>
      <c r="G52" s="14">
        <v>2400</v>
      </c>
      <c r="H52" s="14">
        <v>2499</v>
      </c>
      <c r="I52" s="35">
        <v>2329</v>
      </c>
      <c r="J52" s="35">
        <v>2525.0000000000005</v>
      </c>
      <c r="K52" s="35">
        <v>2400.0000000000005</v>
      </c>
      <c r="L52" s="35">
        <v>2197.9999999999995</v>
      </c>
      <c r="M52" s="35">
        <v>2323</v>
      </c>
      <c r="N52" s="27">
        <f t="shared" si="0"/>
        <v>24994</v>
      </c>
    </row>
    <row r="53" spans="1:14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>
        <v>1128</v>
      </c>
      <c r="G53" s="14">
        <v>2002</v>
      </c>
      <c r="H53" s="14">
        <v>2000</v>
      </c>
      <c r="I53" s="35">
        <v>2200</v>
      </c>
      <c r="J53" s="35">
        <v>1925</v>
      </c>
      <c r="K53" s="35">
        <v>2000</v>
      </c>
      <c r="L53" s="35">
        <v>1831.81</v>
      </c>
      <c r="M53" s="35">
        <v>1935</v>
      </c>
      <c r="N53" s="27">
        <f t="shared" si="0"/>
        <v>21000.61</v>
      </c>
    </row>
    <row r="54" spans="1:14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>
        <v>915</v>
      </c>
      <c r="G54" s="14">
        <v>1596</v>
      </c>
      <c r="H54" s="14">
        <v>1632</v>
      </c>
      <c r="I54" s="35">
        <v>1564</v>
      </c>
      <c r="J54" s="35">
        <v>1705</v>
      </c>
      <c r="K54" s="35">
        <v>1600</v>
      </c>
      <c r="L54" s="35">
        <v>1465</v>
      </c>
      <c r="M54" s="35">
        <v>1548</v>
      </c>
      <c r="N54" s="27">
        <f t="shared" si="0"/>
        <v>16615</v>
      </c>
    </row>
    <row r="55" spans="1:14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>
        <v>1355</v>
      </c>
      <c r="G55" s="14">
        <v>2430</v>
      </c>
      <c r="H55" s="14">
        <v>2445</v>
      </c>
      <c r="I55" s="35">
        <v>2333</v>
      </c>
      <c r="J55" s="35">
        <v>2575</v>
      </c>
      <c r="K55" s="35">
        <v>2400</v>
      </c>
      <c r="L55" s="35">
        <v>2198</v>
      </c>
      <c r="M55" s="35">
        <v>2323</v>
      </c>
      <c r="N55" s="27">
        <f t="shared" si="0"/>
        <v>24989</v>
      </c>
    </row>
    <row r="56" spans="1:14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>
        <v>931</v>
      </c>
      <c r="G56" s="14">
        <v>1637</v>
      </c>
      <c r="H56" s="14">
        <v>1574</v>
      </c>
      <c r="I56" s="35">
        <v>1550</v>
      </c>
      <c r="J56" s="35">
        <v>1777</v>
      </c>
      <c r="K56" s="35">
        <v>1600</v>
      </c>
      <c r="L56" s="35">
        <v>1465</v>
      </c>
      <c r="M56" s="35">
        <v>1548</v>
      </c>
      <c r="N56" s="27">
        <f t="shared" si="0"/>
        <v>16653</v>
      </c>
    </row>
    <row r="57" spans="1:14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>
        <v>3437.6</v>
      </c>
      <c r="G57" s="14">
        <v>6027.8</v>
      </c>
      <c r="H57" s="14">
        <v>6248.2</v>
      </c>
      <c r="I57" s="35">
        <v>5978.8</v>
      </c>
      <c r="J57" s="35">
        <v>6151</v>
      </c>
      <c r="K57" s="35">
        <v>6000</v>
      </c>
      <c r="L57" s="35">
        <v>5494</v>
      </c>
      <c r="M57" s="35">
        <v>5806</v>
      </c>
      <c r="N57" s="27">
        <f t="shared" si="0"/>
        <v>62536.4</v>
      </c>
    </row>
    <row r="58" spans="1:14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>
        <v>10999.8</v>
      </c>
      <c r="G58" s="14">
        <v>18768.400000000005</v>
      </c>
      <c r="H58" s="14">
        <v>19690</v>
      </c>
      <c r="I58" s="35">
        <v>17733.8</v>
      </c>
      <c r="J58" s="35">
        <v>18936.200000000004</v>
      </c>
      <c r="K58" s="35">
        <v>18400.000000000004</v>
      </c>
      <c r="L58" s="35">
        <v>16848.999999999996</v>
      </c>
      <c r="M58" s="35">
        <v>17806</v>
      </c>
      <c r="N58" s="27">
        <f t="shared" si="0"/>
        <v>193731.00000000003</v>
      </c>
    </row>
    <row r="59" spans="1:14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>
        <v>3029.4</v>
      </c>
      <c r="G59" s="14">
        <v>3586</v>
      </c>
      <c r="H59" s="14">
        <v>3742.4</v>
      </c>
      <c r="I59" s="35">
        <v>3604</v>
      </c>
      <c r="J59" s="35">
        <v>3680.6</v>
      </c>
      <c r="K59" s="35">
        <v>3600</v>
      </c>
      <c r="L59" s="35">
        <v>3297</v>
      </c>
      <c r="M59" s="35">
        <v>3484</v>
      </c>
      <c r="N59" s="27">
        <f t="shared" si="0"/>
        <v>38695.2</v>
      </c>
    </row>
    <row r="60" spans="1:14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>
        <v>2073</v>
      </c>
      <c r="G60" s="14">
        <v>3608</v>
      </c>
      <c r="H60" s="14">
        <v>3750.8</v>
      </c>
      <c r="I60" s="35">
        <v>3599.7999999999997</v>
      </c>
      <c r="J60" s="35">
        <v>3676.4</v>
      </c>
      <c r="K60" s="35">
        <v>3600</v>
      </c>
      <c r="L60" s="35">
        <v>3297</v>
      </c>
      <c r="M60" s="35">
        <v>3484</v>
      </c>
      <c r="N60" s="27">
        <f t="shared" si="0"/>
        <v>37513.600000000006</v>
      </c>
    </row>
    <row r="61" spans="1:14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>
        <v>2284</v>
      </c>
      <c r="G61" s="14">
        <v>3997.4</v>
      </c>
      <c r="H61" s="14">
        <v>4164.6</v>
      </c>
      <c r="I61" s="35">
        <v>3893</v>
      </c>
      <c r="J61" s="35">
        <v>4194.4</v>
      </c>
      <c r="K61" s="35">
        <v>4000</v>
      </c>
      <c r="L61" s="35">
        <v>3663</v>
      </c>
      <c r="M61" s="35">
        <v>3871</v>
      </c>
      <c r="N61" s="27">
        <f t="shared" si="0"/>
        <v>41667.600000000006</v>
      </c>
    </row>
    <row r="62" spans="1:14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>
        <v>782</v>
      </c>
      <c r="G62" s="14">
        <v>1576</v>
      </c>
      <c r="H62" s="14">
        <v>1663</v>
      </c>
      <c r="I62" s="35">
        <v>1593.8</v>
      </c>
      <c r="J62" s="35">
        <v>1644.2</v>
      </c>
      <c r="K62" s="35">
        <v>1600</v>
      </c>
      <c r="L62" s="35">
        <v>1465</v>
      </c>
      <c r="M62" s="35">
        <v>1548</v>
      </c>
      <c r="N62" s="27">
        <f t="shared" si="0"/>
        <v>16498</v>
      </c>
    </row>
    <row r="63" spans="1:14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>
        <v>924</v>
      </c>
      <c r="G63" s="14">
        <v>1598</v>
      </c>
      <c r="H63" s="14">
        <v>1676</v>
      </c>
      <c r="I63" s="35">
        <v>1543</v>
      </c>
      <c r="J63" s="35">
        <v>1682</v>
      </c>
      <c r="K63" s="35">
        <v>1600</v>
      </c>
      <c r="L63" s="35">
        <v>1465</v>
      </c>
      <c r="M63" s="35">
        <v>1548</v>
      </c>
      <c r="N63" s="27">
        <f t="shared" si="0"/>
        <v>16588</v>
      </c>
    </row>
    <row r="64" spans="1:14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>
        <v>0</v>
      </c>
      <c r="G64" s="14">
        <v>2064</v>
      </c>
      <c r="H64" s="14">
        <v>2096</v>
      </c>
      <c r="I64" s="35">
        <v>2048</v>
      </c>
      <c r="J64" s="35">
        <v>1981</v>
      </c>
      <c r="K64" s="35">
        <v>2000</v>
      </c>
      <c r="L64" s="35">
        <v>1831</v>
      </c>
      <c r="M64" s="35">
        <v>1935</v>
      </c>
      <c r="N64" s="27">
        <f t="shared" si="0"/>
        <v>19875</v>
      </c>
    </row>
    <row r="65" spans="1:14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>
        <v>1825</v>
      </c>
      <c r="G65" s="14">
        <v>1637.2</v>
      </c>
      <c r="H65" s="14">
        <v>1666</v>
      </c>
      <c r="I65" s="35">
        <v>1588</v>
      </c>
      <c r="J65" s="35">
        <v>1647</v>
      </c>
      <c r="K65" s="35">
        <v>1600</v>
      </c>
      <c r="L65" s="35">
        <v>1465</v>
      </c>
      <c r="M65" s="35">
        <v>1548</v>
      </c>
      <c r="N65" s="27">
        <f t="shared" si="0"/>
        <v>22247.2</v>
      </c>
    </row>
    <row r="66" spans="1:14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>
        <v>1137</v>
      </c>
      <c r="G66" s="14">
        <v>1984.2</v>
      </c>
      <c r="H66" s="14">
        <v>2061</v>
      </c>
      <c r="I66" s="35">
        <v>2121</v>
      </c>
      <c r="J66" s="35">
        <v>1943</v>
      </c>
      <c r="K66" s="35">
        <v>2000</v>
      </c>
      <c r="L66" s="35">
        <v>1831</v>
      </c>
      <c r="M66" s="35">
        <v>1935</v>
      </c>
      <c r="N66" s="27">
        <f t="shared" si="0"/>
        <v>20789.2</v>
      </c>
    </row>
    <row r="67" spans="1:14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14">
        <v>900</v>
      </c>
      <c r="G67" s="14">
        <v>1640</v>
      </c>
      <c r="H67" s="14">
        <v>1587</v>
      </c>
      <c r="I67" s="35">
        <v>1474</v>
      </c>
      <c r="J67" s="35">
        <v>1840</v>
      </c>
      <c r="K67" s="35">
        <v>1600</v>
      </c>
      <c r="L67" s="35">
        <v>1465</v>
      </c>
      <c r="M67" s="35">
        <v>1548</v>
      </c>
      <c r="N67" s="27">
        <f t="shared" si="0"/>
        <v>15083</v>
      </c>
    </row>
    <row r="68" spans="1:14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1638</v>
      </c>
      <c r="G68" s="14">
        <v>3250</v>
      </c>
      <c r="H68" s="14">
        <v>3336</v>
      </c>
      <c r="I68" s="35">
        <v>3178</v>
      </c>
      <c r="J68" s="35">
        <v>3287</v>
      </c>
      <c r="K68" s="35">
        <v>3200</v>
      </c>
      <c r="L68" s="35">
        <v>2930</v>
      </c>
      <c r="M68" s="35">
        <v>3097</v>
      </c>
      <c r="N68" s="27">
        <f t="shared" si="0"/>
        <v>33199</v>
      </c>
    </row>
    <row r="69" spans="1:14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>
        <v>924</v>
      </c>
      <c r="G69" s="14">
        <v>1598</v>
      </c>
      <c r="H69" s="14">
        <v>1657</v>
      </c>
      <c r="I69" s="35">
        <v>1563</v>
      </c>
      <c r="J69" s="35">
        <v>1681</v>
      </c>
      <c r="K69" s="35">
        <v>1600</v>
      </c>
      <c r="L69" s="35">
        <v>1465</v>
      </c>
      <c r="M69" s="35">
        <v>1548</v>
      </c>
      <c r="N69" s="27">
        <f aca="true" t="shared" si="1" ref="N69:N108">C69+D69+E69+F69+G69+H69+I69+J69+K69+L69+M69</f>
        <v>16614</v>
      </c>
    </row>
    <row r="70" spans="1:14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>
        <v>908</v>
      </c>
      <c r="G70" s="14">
        <v>1570.6</v>
      </c>
      <c r="H70" s="14">
        <v>1421</v>
      </c>
      <c r="I70" s="35">
        <v>1839</v>
      </c>
      <c r="J70" s="35">
        <v>1641</v>
      </c>
      <c r="K70" s="35">
        <v>1600</v>
      </c>
      <c r="L70" s="35">
        <v>1465</v>
      </c>
      <c r="M70" s="35">
        <v>1548</v>
      </c>
      <c r="N70" s="27">
        <f t="shared" si="1"/>
        <v>21232.4</v>
      </c>
    </row>
    <row r="71" spans="1:14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>
        <v>1826</v>
      </c>
      <c r="G71" s="14">
        <v>3252</v>
      </c>
      <c r="H71" s="14">
        <v>3256</v>
      </c>
      <c r="I71" s="35">
        <v>3335</v>
      </c>
      <c r="J71" s="35">
        <v>3210</v>
      </c>
      <c r="K71" s="35">
        <v>3200</v>
      </c>
      <c r="L71" s="35">
        <v>2930</v>
      </c>
      <c r="M71" s="35">
        <v>3097</v>
      </c>
      <c r="N71" s="27">
        <f t="shared" si="1"/>
        <v>33399</v>
      </c>
    </row>
    <row r="72" spans="1:14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>
        <v>1851.6</v>
      </c>
      <c r="G72" s="14">
        <v>3258</v>
      </c>
      <c r="H72" s="14">
        <v>3355.6</v>
      </c>
      <c r="I72" s="35">
        <v>1658.2</v>
      </c>
      <c r="J72" s="35">
        <v>1564.5</v>
      </c>
      <c r="K72" s="35">
        <v>3200</v>
      </c>
      <c r="L72" s="35">
        <v>2930</v>
      </c>
      <c r="M72" s="35">
        <v>3097</v>
      </c>
      <c r="N72" s="27">
        <f t="shared" si="1"/>
        <v>30202.7</v>
      </c>
    </row>
    <row r="73" spans="1:14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>
        <v>1147.4</v>
      </c>
      <c r="G73" s="14">
        <v>1992</v>
      </c>
      <c r="H73" s="14">
        <v>2086</v>
      </c>
      <c r="I73" s="35">
        <v>1944.8</v>
      </c>
      <c r="J73" s="35">
        <v>2094.2</v>
      </c>
      <c r="K73" s="35">
        <v>2000</v>
      </c>
      <c r="L73" s="35">
        <v>1831</v>
      </c>
      <c r="M73" s="35">
        <v>1935</v>
      </c>
      <c r="N73" s="27">
        <f t="shared" si="1"/>
        <v>20688.2</v>
      </c>
    </row>
    <row r="74" spans="1:14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>
        <v>928</v>
      </c>
      <c r="G74" s="14">
        <v>1632</v>
      </c>
      <c r="H74" s="14">
        <v>1570</v>
      </c>
      <c r="I74" s="35">
        <v>1565</v>
      </c>
      <c r="J74" s="35">
        <v>1766</v>
      </c>
      <c r="K74" s="35">
        <v>1600</v>
      </c>
      <c r="L74" s="35">
        <v>1465</v>
      </c>
      <c r="M74" s="35">
        <v>1548</v>
      </c>
      <c r="N74" s="27">
        <f t="shared" si="1"/>
        <v>16627</v>
      </c>
    </row>
    <row r="75" spans="1:14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>
        <v>924</v>
      </c>
      <c r="G75" s="14">
        <v>1566</v>
      </c>
      <c r="H75" s="14">
        <v>1674</v>
      </c>
      <c r="I75" s="35">
        <v>1628</v>
      </c>
      <c r="J75" s="35">
        <v>1599</v>
      </c>
      <c r="K75" s="35">
        <v>1600</v>
      </c>
      <c r="L75" s="35">
        <v>1465</v>
      </c>
      <c r="M75" s="35">
        <v>1548</v>
      </c>
      <c r="N75" s="27">
        <f t="shared" si="1"/>
        <v>16668</v>
      </c>
    </row>
    <row r="76" spans="1:14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>
        <v>914</v>
      </c>
      <c r="G76" s="14">
        <v>3193.8</v>
      </c>
      <c r="H76" s="14">
        <v>3332.4</v>
      </c>
      <c r="I76" s="35">
        <v>3113.8</v>
      </c>
      <c r="J76" s="35">
        <v>3354.7999999999997</v>
      </c>
      <c r="K76" s="35">
        <v>3200</v>
      </c>
      <c r="L76" s="35">
        <v>2930</v>
      </c>
      <c r="M76" s="35">
        <v>3097</v>
      </c>
      <c r="N76" s="27">
        <f t="shared" si="1"/>
        <v>27768.8</v>
      </c>
    </row>
    <row r="77" spans="1:14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>
        <v>3727.6</v>
      </c>
      <c r="G77" s="14">
        <v>5140.4</v>
      </c>
      <c r="H77" s="14">
        <v>6471.8</v>
      </c>
      <c r="I77" s="35">
        <v>6287.4</v>
      </c>
      <c r="J77" s="35">
        <v>6842.8</v>
      </c>
      <c r="K77" s="35">
        <v>6400</v>
      </c>
      <c r="L77" s="35">
        <v>5861</v>
      </c>
      <c r="M77" s="35">
        <v>6193</v>
      </c>
      <c r="N77" s="27">
        <f t="shared" si="1"/>
        <v>64630.40000000001</v>
      </c>
    </row>
    <row r="78" spans="1:14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>
        <v>1818</v>
      </c>
      <c r="G78" s="14">
        <v>3004</v>
      </c>
      <c r="H78" s="14">
        <v>3226</v>
      </c>
      <c r="I78" s="35">
        <v>3072</v>
      </c>
      <c r="J78" s="35">
        <v>3503</v>
      </c>
      <c r="K78" s="35">
        <v>3200</v>
      </c>
      <c r="L78" s="35">
        <v>2930</v>
      </c>
      <c r="M78" s="35">
        <v>3097</v>
      </c>
      <c r="N78" s="27">
        <f t="shared" si="1"/>
        <v>33078</v>
      </c>
    </row>
    <row r="79" spans="1:14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>
        <v>1375</v>
      </c>
      <c r="G79" s="14">
        <v>2447.0000000000005</v>
      </c>
      <c r="H79" s="14">
        <v>2495</v>
      </c>
      <c r="I79" s="35">
        <v>2324</v>
      </c>
      <c r="J79" s="35">
        <v>2534.0000000000005</v>
      </c>
      <c r="K79" s="35">
        <v>2400.0000000000005</v>
      </c>
      <c r="L79" s="35">
        <v>2197.9999999999995</v>
      </c>
      <c r="M79" s="35">
        <v>2323</v>
      </c>
      <c r="N79" s="27">
        <f t="shared" si="1"/>
        <v>24958</v>
      </c>
    </row>
    <row r="80" spans="1:14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>
        <v>1303</v>
      </c>
      <c r="G80" s="14">
        <v>2583.0000000000005</v>
      </c>
      <c r="H80" s="14">
        <v>2372</v>
      </c>
      <c r="I80" s="35">
        <v>2319</v>
      </c>
      <c r="J80" s="35">
        <v>2662.0000000000005</v>
      </c>
      <c r="K80" s="35">
        <v>2400.0000000000005</v>
      </c>
      <c r="L80" s="35">
        <v>2197.9999999999995</v>
      </c>
      <c r="M80" s="35">
        <v>2323</v>
      </c>
      <c r="N80" s="27">
        <f t="shared" si="1"/>
        <v>24873</v>
      </c>
    </row>
    <row r="81" spans="1:14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>
        <v>794</v>
      </c>
      <c r="G81" s="14">
        <v>1702.4</v>
      </c>
      <c r="H81" s="14">
        <v>1648</v>
      </c>
      <c r="I81" s="35">
        <v>1615</v>
      </c>
      <c r="J81" s="35">
        <v>1638</v>
      </c>
      <c r="K81" s="35">
        <v>1600</v>
      </c>
      <c r="L81" s="35">
        <v>1465</v>
      </c>
      <c r="M81" s="35">
        <v>1548</v>
      </c>
      <c r="N81" s="27">
        <f t="shared" si="1"/>
        <v>16647.2</v>
      </c>
    </row>
    <row r="82" spans="1:14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>
        <v>1830</v>
      </c>
      <c r="G82" s="14">
        <v>3186</v>
      </c>
      <c r="H82" s="14">
        <v>3306</v>
      </c>
      <c r="I82" s="35">
        <v>3197</v>
      </c>
      <c r="J82" s="35">
        <v>3298</v>
      </c>
      <c r="K82" s="35">
        <v>3200</v>
      </c>
      <c r="L82" s="35">
        <v>2930</v>
      </c>
      <c r="M82" s="35">
        <v>3097</v>
      </c>
      <c r="N82" s="27">
        <f t="shared" si="1"/>
        <v>33292</v>
      </c>
    </row>
    <row r="83" spans="1:14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>
        <v>1094.4</v>
      </c>
      <c r="G83" s="14">
        <v>2098.4</v>
      </c>
      <c r="H83" s="14">
        <v>2060</v>
      </c>
      <c r="I83" s="35">
        <v>1956.2</v>
      </c>
      <c r="J83" s="35">
        <v>2108.8</v>
      </c>
      <c r="K83" s="35">
        <v>2000</v>
      </c>
      <c r="L83" s="35">
        <v>1831</v>
      </c>
      <c r="M83" s="35">
        <v>1935</v>
      </c>
      <c r="N83" s="27">
        <f t="shared" si="1"/>
        <v>20818.8</v>
      </c>
    </row>
    <row r="84" spans="1:14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14">
        <v>0</v>
      </c>
      <c r="G84" s="30">
        <v>0</v>
      </c>
      <c r="H84" s="14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27">
        <f t="shared" si="1"/>
        <v>2888</v>
      </c>
    </row>
    <row r="85" spans="1:14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>
        <v>936</v>
      </c>
      <c r="G85" s="14">
        <v>1649</v>
      </c>
      <c r="H85" s="14">
        <v>1641</v>
      </c>
      <c r="I85" s="35">
        <v>1618</v>
      </c>
      <c r="J85" s="35">
        <v>1642</v>
      </c>
      <c r="K85" s="35">
        <v>1600</v>
      </c>
      <c r="L85" s="35">
        <v>1465</v>
      </c>
      <c r="M85" s="35">
        <v>1548</v>
      </c>
      <c r="N85" s="27">
        <f t="shared" si="1"/>
        <v>16742</v>
      </c>
    </row>
    <row r="86" spans="1:14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>
        <v>2234.4</v>
      </c>
      <c r="G86" s="14">
        <v>3798.4</v>
      </c>
      <c r="H86" s="14">
        <v>3665</v>
      </c>
      <c r="I86" s="35">
        <v>3526.8</v>
      </c>
      <c r="J86" s="35">
        <v>3834.7</v>
      </c>
      <c r="K86" s="35">
        <v>3600</v>
      </c>
      <c r="L86" s="35">
        <v>3297</v>
      </c>
      <c r="M86" s="35">
        <v>3484</v>
      </c>
      <c r="N86" s="27">
        <f t="shared" si="1"/>
        <v>37927.1</v>
      </c>
    </row>
    <row r="87" spans="1:14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>
        <v>0</v>
      </c>
      <c r="G87" s="14">
        <v>1621</v>
      </c>
      <c r="H87" s="14">
        <v>1607</v>
      </c>
      <c r="I87" s="35">
        <v>1621</v>
      </c>
      <c r="J87" s="35">
        <v>3279</v>
      </c>
      <c r="K87" s="35">
        <v>3200</v>
      </c>
      <c r="L87" s="35">
        <v>2930</v>
      </c>
      <c r="M87" s="35">
        <v>3097</v>
      </c>
      <c r="N87" s="27">
        <f t="shared" si="1"/>
        <v>22108</v>
      </c>
    </row>
    <row r="88" spans="1:14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>
        <v>1424</v>
      </c>
      <c r="G88" s="14">
        <v>2396</v>
      </c>
      <c r="H88" s="14">
        <v>2477</v>
      </c>
      <c r="I88" s="35">
        <v>2410</v>
      </c>
      <c r="J88" s="35">
        <v>2466.0000000000005</v>
      </c>
      <c r="K88" s="35">
        <v>2400.0000000000005</v>
      </c>
      <c r="L88" s="35">
        <v>2197.9999999999995</v>
      </c>
      <c r="M88" s="35">
        <v>2323</v>
      </c>
      <c r="N88" s="27">
        <f t="shared" si="1"/>
        <v>24150</v>
      </c>
    </row>
    <row r="89" spans="1:14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>
        <v>903</v>
      </c>
      <c r="G89" s="14">
        <v>1616</v>
      </c>
      <c r="H89" s="14">
        <v>1525</v>
      </c>
      <c r="I89" s="35">
        <v>1550</v>
      </c>
      <c r="J89" s="35">
        <v>1826</v>
      </c>
      <c r="K89" s="35">
        <v>1600</v>
      </c>
      <c r="L89" s="35">
        <v>1465</v>
      </c>
      <c r="M89" s="35">
        <v>1548</v>
      </c>
      <c r="N89" s="27">
        <f t="shared" si="1"/>
        <v>16596</v>
      </c>
    </row>
    <row r="90" spans="1:14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>
        <v>912</v>
      </c>
      <c r="G90" s="14">
        <v>1627</v>
      </c>
      <c r="H90" s="14">
        <v>1673</v>
      </c>
      <c r="I90" s="35">
        <v>1597</v>
      </c>
      <c r="J90" s="35">
        <v>1631</v>
      </c>
      <c r="K90" s="35">
        <v>1600</v>
      </c>
      <c r="L90" s="35">
        <v>1465</v>
      </c>
      <c r="M90" s="35">
        <v>1548</v>
      </c>
      <c r="N90" s="27">
        <f t="shared" si="1"/>
        <v>16694</v>
      </c>
    </row>
    <row r="91" spans="1:14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>
        <v>0</v>
      </c>
      <c r="G91" s="14">
        <v>0</v>
      </c>
      <c r="H91" s="14">
        <v>0</v>
      </c>
      <c r="I91" s="35">
        <v>0</v>
      </c>
      <c r="J91" s="35">
        <v>0</v>
      </c>
      <c r="K91" s="35">
        <v>1600</v>
      </c>
      <c r="L91" s="35">
        <v>1465</v>
      </c>
      <c r="M91" s="35">
        <v>1548</v>
      </c>
      <c r="N91" s="27">
        <f t="shared" si="1"/>
        <v>8559</v>
      </c>
    </row>
    <row r="92" spans="1:14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>
        <v>923</v>
      </c>
      <c r="G92" s="14">
        <v>1652</v>
      </c>
      <c r="H92" s="14">
        <v>1632</v>
      </c>
      <c r="I92" s="35">
        <v>1633</v>
      </c>
      <c r="J92" s="35">
        <v>1636</v>
      </c>
      <c r="K92" s="35">
        <v>1600</v>
      </c>
      <c r="L92" s="35">
        <v>1465</v>
      </c>
      <c r="M92" s="35">
        <v>1548</v>
      </c>
      <c r="N92" s="27">
        <f t="shared" si="1"/>
        <v>16761</v>
      </c>
    </row>
    <row r="93" spans="1:14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>
        <v>0</v>
      </c>
      <c r="G93" s="14"/>
      <c r="H93" s="14">
        <v>0</v>
      </c>
      <c r="I93" s="35">
        <v>0</v>
      </c>
      <c r="J93" s="35">
        <v>0</v>
      </c>
      <c r="K93" s="35">
        <v>2400.0000000000005</v>
      </c>
      <c r="L93" s="35">
        <v>2197.9999999999995</v>
      </c>
      <c r="M93" s="35">
        <v>2323</v>
      </c>
      <c r="N93" s="27">
        <f t="shared" si="1"/>
        <v>11501</v>
      </c>
    </row>
    <row r="94" spans="1:14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>
        <v>1826</v>
      </c>
      <c r="G94" s="14">
        <v>3247.8</v>
      </c>
      <c r="H94" s="14">
        <v>3331</v>
      </c>
      <c r="I94" s="35">
        <v>3096</v>
      </c>
      <c r="J94" s="35">
        <v>3374</v>
      </c>
      <c r="K94" s="35">
        <v>3200</v>
      </c>
      <c r="L94" s="35">
        <v>2930</v>
      </c>
      <c r="M94" s="35">
        <v>3097</v>
      </c>
      <c r="N94" s="27">
        <f t="shared" si="1"/>
        <v>32645.6</v>
      </c>
    </row>
    <row r="95" spans="1:14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>
        <v>924</v>
      </c>
      <c r="G95" s="14">
        <v>1601</v>
      </c>
      <c r="H95" s="14">
        <v>1670.4</v>
      </c>
      <c r="I95" s="35">
        <v>1556.2</v>
      </c>
      <c r="J95" s="35">
        <v>1674.3999999999999</v>
      </c>
      <c r="K95" s="35">
        <v>1600</v>
      </c>
      <c r="L95" s="35">
        <v>1465</v>
      </c>
      <c r="M95" s="35">
        <v>1548</v>
      </c>
      <c r="N95" s="27">
        <f t="shared" si="1"/>
        <v>16679</v>
      </c>
    </row>
    <row r="96" spans="1:14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>
        <v>1463</v>
      </c>
      <c r="G96" s="14">
        <v>2636.0000000000005</v>
      </c>
      <c r="H96" s="14">
        <v>2768.0000000000005</v>
      </c>
      <c r="I96" s="35">
        <v>2367</v>
      </c>
      <c r="J96" s="35">
        <v>2218</v>
      </c>
      <c r="K96" s="35">
        <v>2400.0000000000005</v>
      </c>
      <c r="L96" s="35">
        <v>2197.9999999999995</v>
      </c>
      <c r="M96" s="35">
        <v>2323</v>
      </c>
      <c r="N96" s="27">
        <f t="shared" si="1"/>
        <v>25777</v>
      </c>
    </row>
    <row r="97" spans="1:14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>
        <v>1001</v>
      </c>
      <c r="G97" s="14">
        <v>1720</v>
      </c>
      <c r="H97" s="14">
        <v>1603</v>
      </c>
      <c r="I97" s="35">
        <v>1633</v>
      </c>
      <c r="J97" s="35">
        <v>1665</v>
      </c>
      <c r="K97" s="35">
        <v>1600</v>
      </c>
      <c r="L97" s="35">
        <v>1465</v>
      </c>
      <c r="M97" s="35">
        <v>1548</v>
      </c>
      <c r="N97" s="27">
        <f t="shared" si="1"/>
        <v>17033</v>
      </c>
    </row>
    <row r="98" spans="1:14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>
        <v>0</v>
      </c>
      <c r="G98" s="14">
        <v>4003</v>
      </c>
      <c r="H98" s="14">
        <v>4166</v>
      </c>
      <c r="I98" s="35">
        <v>3896</v>
      </c>
      <c r="J98" s="35">
        <v>4190</v>
      </c>
      <c r="K98" s="35">
        <v>4000</v>
      </c>
      <c r="L98" s="35">
        <v>3663</v>
      </c>
      <c r="M98" s="35">
        <v>3871</v>
      </c>
      <c r="N98" s="27">
        <f t="shared" si="1"/>
        <v>34751</v>
      </c>
    </row>
    <row r="99" spans="1:14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>
        <v>1216</v>
      </c>
      <c r="G99" s="14">
        <v>2034</v>
      </c>
      <c r="H99" s="14">
        <v>2087</v>
      </c>
      <c r="I99" s="35">
        <v>2024</v>
      </c>
      <c r="J99" s="35">
        <v>2014</v>
      </c>
      <c r="K99" s="35">
        <v>2000</v>
      </c>
      <c r="L99" s="35">
        <v>1831</v>
      </c>
      <c r="M99" s="35">
        <v>1935</v>
      </c>
      <c r="N99" s="27">
        <f t="shared" si="1"/>
        <v>20623</v>
      </c>
    </row>
    <row r="100" spans="1:14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>
        <v>1344</v>
      </c>
      <c r="G100" s="14">
        <v>2443.8</v>
      </c>
      <c r="H100" s="14">
        <v>2489</v>
      </c>
      <c r="I100" s="35">
        <v>2396</v>
      </c>
      <c r="J100" s="35">
        <v>2468.0000000000005</v>
      </c>
      <c r="K100" s="35">
        <v>2400.0000000000005</v>
      </c>
      <c r="L100" s="35">
        <v>2197.9999999999995</v>
      </c>
      <c r="M100" s="35">
        <v>2323</v>
      </c>
      <c r="N100" s="27">
        <f t="shared" si="1"/>
        <v>25020.8</v>
      </c>
    </row>
    <row r="101" spans="1:14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>
        <v>1793</v>
      </c>
      <c r="G101" s="14">
        <v>4728.8</v>
      </c>
      <c r="H101" s="14">
        <v>4963.2</v>
      </c>
      <c r="I101" s="35">
        <v>4804</v>
      </c>
      <c r="J101" s="35">
        <v>4934.800000000001</v>
      </c>
      <c r="K101" s="35">
        <v>4800.000000000001</v>
      </c>
      <c r="L101" s="35">
        <v>4395.999999999999</v>
      </c>
      <c r="M101" s="35">
        <v>4645</v>
      </c>
      <c r="N101" s="27">
        <f t="shared" si="1"/>
        <v>47072.8</v>
      </c>
    </row>
    <row r="102" spans="1:14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>
        <v>904.2</v>
      </c>
      <c r="G102" s="14">
        <v>1587</v>
      </c>
      <c r="H102" s="14">
        <v>1665.4</v>
      </c>
      <c r="I102" s="35">
        <v>1597.6</v>
      </c>
      <c r="J102" s="35">
        <v>1638</v>
      </c>
      <c r="K102" s="35">
        <v>1600</v>
      </c>
      <c r="L102" s="35">
        <v>1465</v>
      </c>
      <c r="M102" s="35">
        <v>1548</v>
      </c>
      <c r="N102" s="27">
        <f t="shared" si="1"/>
        <v>16635.2</v>
      </c>
    </row>
    <row r="103" spans="1:14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>
        <v>974</v>
      </c>
      <c r="G103" s="14">
        <v>3287</v>
      </c>
      <c r="H103" s="14">
        <v>3335</v>
      </c>
      <c r="I103" s="35">
        <v>3138</v>
      </c>
      <c r="J103" s="35">
        <v>3328</v>
      </c>
      <c r="K103" s="35">
        <v>3200</v>
      </c>
      <c r="L103" s="35">
        <v>2930</v>
      </c>
      <c r="M103" s="35">
        <v>3097</v>
      </c>
      <c r="N103" s="27">
        <f t="shared" si="1"/>
        <v>27963</v>
      </c>
    </row>
    <row r="104" spans="1:14" ht="15.75">
      <c r="A104" s="8">
        <v>101</v>
      </c>
      <c r="B104" s="7" t="s">
        <v>123</v>
      </c>
      <c r="C104" s="22"/>
      <c r="D104" s="29"/>
      <c r="E104" s="27"/>
      <c r="F104" s="14"/>
      <c r="G104" s="14"/>
      <c r="H104" s="14">
        <v>1640</v>
      </c>
      <c r="I104" s="35">
        <v>1533</v>
      </c>
      <c r="J104" s="35">
        <v>1728</v>
      </c>
      <c r="K104" s="35">
        <v>1600</v>
      </c>
      <c r="L104" s="35">
        <v>1465</v>
      </c>
      <c r="M104" s="35">
        <v>1548</v>
      </c>
      <c r="N104" s="27">
        <f t="shared" si="1"/>
        <v>9514</v>
      </c>
    </row>
    <row r="105" spans="1:14" ht="15.75">
      <c r="A105" s="8">
        <v>102</v>
      </c>
      <c r="B105" s="7" t="s">
        <v>124</v>
      </c>
      <c r="C105" s="22"/>
      <c r="D105" s="29"/>
      <c r="E105" s="27"/>
      <c r="F105" s="14"/>
      <c r="G105" s="14"/>
      <c r="H105" s="14">
        <v>2384</v>
      </c>
      <c r="I105" s="35">
        <v>2319</v>
      </c>
      <c r="J105" s="35">
        <v>2649.2000000000003</v>
      </c>
      <c r="K105" s="35">
        <v>2400.0000000000005</v>
      </c>
      <c r="L105" s="35">
        <v>2197.9999999999995</v>
      </c>
      <c r="M105" s="35">
        <v>2323</v>
      </c>
      <c r="N105" s="27">
        <f t="shared" si="1"/>
        <v>14273.2</v>
      </c>
    </row>
    <row r="106" spans="1:14" ht="15.75">
      <c r="A106" s="8">
        <v>103</v>
      </c>
      <c r="B106" s="7" t="s">
        <v>125</v>
      </c>
      <c r="C106" s="22"/>
      <c r="D106" s="29"/>
      <c r="E106" s="27"/>
      <c r="F106" s="14"/>
      <c r="G106" s="14"/>
      <c r="H106" s="14">
        <v>2434</v>
      </c>
      <c r="I106" s="35">
        <v>2346</v>
      </c>
      <c r="J106" s="35">
        <v>2573.0000000000005</v>
      </c>
      <c r="K106" s="35">
        <v>2400.0000000000005</v>
      </c>
      <c r="L106" s="35">
        <v>2197.9999999999995</v>
      </c>
      <c r="M106" s="35">
        <v>2323</v>
      </c>
      <c r="N106" s="27">
        <f t="shared" si="1"/>
        <v>14274</v>
      </c>
    </row>
    <row r="107" spans="1:14" ht="15.75">
      <c r="A107" s="8">
        <v>104</v>
      </c>
      <c r="B107" s="7" t="s">
        <v>126</v>
      </c>
      <c r="C107" s="22"/>
      <c r="D107" s="29"/>
      <c r="E107" s="27"/>
      <c r="F107" s="14"/>
      <c r="G107" s="14"/>
      <c r="H107" s="14">
        <v>1619.4</v>
      </c>
      <c r="I107" s="35">
        <v>1040</v>
      </c>
      <c r="J107" s="35">
        <v>2241.6</v>
      </c>
      <c r="K107" s="35">
        <v>1600</v>
      </c>
      <c r="L107" s="35">
        <v>1465</v>
      </c>
      <c r="M107" s="35">
        <v>1548</v>
      </c>
      <c r="N107" s="27">
        <f t="shared" si="1"/>
        <v>9514</v>
      </c>
    </row>
    <row r="108" spans="1:14" ht="15.75">
      <c r="A108" s="8">
        <v>105</v>
      </c>
      <c r="B108" s="7" t="s">
        <v>127</v>
      </c>
      <c r="C108" s="22"/>
      <c r="D108" s="29"/>
      <c r="E108" s="27"/>
      <c r="F108" s="14"/>
      <c r="G108" s="14"/>
      <c r="H108" s="14">
        <v>4474.8</v>
      </c>
      <c r="I108" s="35">
        <v>5323.2</v>
      </c>
      <c r="J108" s="35">
        <v>4904.000000000001</v>
      </c>
      <c r="K108" s="35">
        <v>4800.000000000001</v>
      </c>
      <c r="L108" s="35">
        <v>4395.999999999999</v>
      </c>
      <c r="M108" s="35">
        <v>4645</v>
      </c>
      <c r="N108" s="27">
        <f t="shared" si="1"/>
        <v>28543</v>
      </c>
    </row>
    <row r="109" spans="1:14" ht="15.75">
      <c r="A109" s="16"/>
      <c r="B109" s="21" t="s">
        <v>0</v>
      </c>
      <c r="C109" s="23">
        <f>SUM(C4:C103)</f>
        <v>256923.39999999997</v>
      </c>
      <c r="D109" s="28">
        <f>SUM(D4:D103)</f>
        <v>261457.79999999993</v>
      </c>
      <c r="E109" s="28">
        <f>SUM(E4:E103)</f>
        <v>247481.6</v>
      </c>
      <c r="F109" s="34">
        <f>SUM(F4:F108)</f>
        <v>143349.2</v>
      </c>
      <c r="G109" s="33">
        <f>SUM(G4:G103)</f>
        <v>262591.6</v>
      </c>
      <c r="H109" s="33">
        <f aca="true" t="shared" si="3" ref="H109:N109">SUM(H4:H108)</f>
        <v>283034.8</v>
      </c>
      <c r="I109" s="33">
        <f t="shared" si="3"/>
        <v>268762.8</v>
      </c>
      <c r="J109" s="33">
        <f t="shared" si="3"/>
        <v>282998.8</v>
      </c>
      <c r="K109" s="33">
        <f t="shared" si="3"/>
        <v>281400</v>
      </c>
      <c r="L109" s="33">
        <f t="shared" si="3"/>
        <v>257685.81</v>
      </c>
      <c r="M109" s="33">
        <f t="shared" si="3"/>
        <v>272314.19</v>
      </c>
      <c r="N109" s="28">
        <f t="shared" si="3"/>
        <v>2818000</v>
      </c>
    </row>
    <row r="110" spans="3:6" ht="15.75">
      <c r="C110" s="25"/>
      <c r="F110" s="36"/>
    </row>
    <row r="111" ht="15.75">
      <c r="F111" s="31"/>
    </row>
    <row r="112" ht="15.75">
      <c r="F112" s="31"/>
    </row>
    <row r="113" ht="15.75">
      <c r="F113" s="31"/>
    </row>
    <row r="114" ht="15.75">
      <c r="F114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13" width="13.00390625" style="26" customWidth="1"/>
    <col min="14" max="14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14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128</v>
      </c>
      <c r="G3" s="20" t="s">
        <v>136</v>
      </c>
      <c r="H3" s="20" t="s">
        <v>139</v>
      </c>
      <c r="I3" s="20" t="s">
        <v>142</v>
      </c>
      <c r="J3" s="20" t="s">
        <v>145</v>
      </c>
      <c r="K3" s="20" t="s">
        <v>146</v>
      </c>
      <c r="L3" s="20" t="s">
        <v>147</v>
      </c>
      <c r="M3" s="20" t="s">
        <v>148</v>
      </c>
      <c r="N3" s="20" t="s">
        <v>149</v>
      </c>
    </row>
    <row r="4" spans="1:14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>
        <v>0</v>
      </c>
      <c r="G4" s="14">
        <v>0</v>
      </c>
      <c r="H4" s="14">
        <v>0</v>
      </c>
      <c r="I4" s="35">
        <v>1611.8</v>
      </c>
      <c r="J4" s="35">
        <v>1572</v>
      </c>
      <c r="K4" s="35">
        <v>1718</v>
      </c>
      <c r="L4" s="35">
        <v>1490</v>
      </c>
      <c r="M4" s="35">
        <v>1575</v>
      </c>
      <c r="N4" s="27">
        <f>C4+D4+E4+F4+G4+H4+I4+J4+K4+L4+M4</f>
        <v>12890.8</v>
      </c>
    </row>
    <row r="5" spans="1:14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>
        <v>905</v>
      </c>
      <c r="G5" s="14">
        <v>1586</v>
      </c>
      <c r="H5" s="14">
        <v>1656</v>
      </c>
      <c r="I5" s="35">
        <v>1547</v>
      </c>
      <c r="J5" s="35">
        <v>1554</v>
      </c>
      <c r="K5" s="35">
        <v>1718</v>
      </c>
      <c r="L5" s="35">
        <v>1490</v>
      </c>
      <c r="M5" s="35">
        <v>1575</v>
      </c>
      <c r="N5" s="27">
        <f aca="true" t="shared" si="0" ref="N5:N68">C5+D5+E5+F5+G5+H5+I5+J5+K5+L5+M5</f>
        <v>16621</v>
      </c>
    </row>
    <row r="6" spans="1:14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>
        <v>998</v>
      </c>
      <c r="G6" s="14">
        <v>1728</v>
      </c>
      <c r="H6" s="14">
        <v>1797.4</v>
      </c>
      <c r="I6" s="35">
        <v>1590.8</v>
      </c>
      <c r="J6" s="35">
        <v>1677</v>
      </c>
      <c r="K6" s="35">
        <v>1718</v>
      </c>
      <c r="L6" s="35">
        <v>1490</v>
      </c>
      <c r="M6" s="35">
        <v>1575</v>
      </c>
      <c r="N6" s="27">
        <f t="shared" si="0"/>
        <v>17224.6</v>
      </c>
    </row>
    <row r="7" spans="1:14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>
        <v>1374</v>
      </c>
      <c r="G7" s="14">
        <v>2397</v>
      </c>
      <c r="H7" s="14">
        <v>2494.2</v>
      </c>
      <c r="I7" s="35">
        <v>2385.4</v>
      </c>
      <c r="J7" s="35">
        <v>2355</v>
      </c>
      <c r="K7" s="35">
        <v>2576</v>
      </c>
      <c r="L7" s="35">
        <v>2236</v>
      </c>
      <c r="M7" s="35">
        <v>2363</v>
      </c>
      <c r="N7" s="27">
        <f t="shared" si="0"/>
        <v>24303.800000000003</v>
      </c>
    </row>
    <row r="8" spans="1:14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>
        <v>1210.2</v>
      </c>
      <c r="G8" s="14">
        <v>2031.4</v>
      </c>
      <c r="H8" s="14">
        <v>2150.6</v>
      </c>
      <c r="I8" s="35">
        <v>1997.4</v>
      </c>
      <c r="J8" s="35">
        <v>2145.6</v>
      </c>
      <c r="K8" s="35">
        <v>2147</v>
      </c>
      <c r="L8" s="35">
        <v>1864</v>
      </c>
      <c r="M8" s="35">
        <v>1970</v>
      </c>
      <c r="N8" s="27">
        <f t="shared" si="0"/>
        <v>21332.4</v>
      </c>
    </row>
    <row r="9" spans="1:14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>
        <v>788.2</v>
      </c>
      <c r="G9" s="14">
        <v>1892.2</v>
      </c>
      <c r="H9" s="14">
        <v>1854</v>
      </c>
      <c r="I9" s="35">
        <v>1522</v>
      </c>
      <c r="J9" s="35">
        <v>1804</v>
      </c>
      <c r="K9" s="35">
        <v>1718</v>
      </c>
      <c r="L9" s="35">
        <v>1490</v>
      </c>
      <c r="M9" s="35">
        <v>1575</v>
      </c>
      <c r="N9" s="27">
        <f t="shared" si="0"/>
        <v>17561.4</v>
      </c>
    </row>
    <row r="10" spans="1:14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>
        <v>1148</v>
      </c>
      <c r="G10" s="14">
        <v>1988</v>
      </c>
      <c r="H10" s="14">
        <v>2107</v>
      </c>
      <c r="I10" s="35">
        <v>2020</v>
      </c>
      <c r="J10" s="35">
        <v>2004</v>
      </c>
      <c r="K10" s="35">
        <v>2147</v>
      </c>
      <c r="L10" s="35">
        <v>1864</v>
      </c>
      <c r="M10" s="35">
        <v>1970</v>
      </c>
      <c r="N10" s="27">
        <f t="shared" si="0"/>
        <v>21041</v>
      </c>
    </row>
    <row r="11" spans="1:14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>
        <v>911</v>
      </c>
      <c r="G11" s="14">
        <v>1610</v>
      </c>
      <c r="H11" s="14">
        <v>1661</v>
      </c>
      <c r="I11" s="35">
        <v>1638</v>
      </c>
      <c r="J11" s="35">
        <v>1584</v>
      </c>
      <c r="K11" s="35">
        <v>1718</v>
      </c>
      <c r="L11" s="35">
        <v>1490</v>
      </c>
      <c r="M11" s="35">
        <v>1575</v>
      </c>
      <c r="N11" s="27">
        <f t="shared" si="0"/>
        <v>16805</v>
      </c>
    </row>
    <row r="12" spans="1:14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>
        <v>0</v>
      </c>
      <c r="G12" s="14"/>
      <c r="H12" s="14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7">
        <f t="shared" si="0"/>
        <v>0</v>
      </c>
    </row>
    <row r="13" spans="1:14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>
        <v>0</v>
      </c>
      <c r="G13" s="14"/>
      <c r="H13" s="1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7">
        <f t="shared" si="0"/>
        <v>7295</v>
      </c>
    </row>
    <row r="14" spans="1:14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>
        <v>1358</v>
      </c>
      <c r="G14" s="14">
        <v>2455.8000000000006</v>
      </c>
      <c r="H14" s="14">
        <v>2499</v>
      </c>
      <c r="I14" s="35">
        <v>2353</v>
      </c>
      <c r="J14" s="35">
        <v>2349</v>
      </c>
      <c r="K14" s="35">
        <v>2576.0000000000005</v>
      </c>
      <c r="L14" s="35">
        <v>2235.9999999999995</v>
      </c>
      <c r="M14" s="35">
        <v>2363</v>
      </c>
      <c r="N14" s="27">
        <f t="shared" si="0"/>
        <v>25089</v>
      </c>
    </row>
    <row r="15" spans="1:14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>
        <v>1712</v>
      </c>
      <c r="G15" s="14">
        <v>2961</v>
      </c>
      <c r="H15" s="14">
        <v>2834</v>
      </c>
      <c r="I15" s="35">
        <v>3276</v>
      </c>
      <c r="J15" s="35">
        <v>2958</v>
      </c>
      <c r="K15" s="35">
        <v>3221</v>
      </c>
      <c r="L15" s="35">
        <v>2795</v>
      </c>
      <c r="M15" s="35">
        <v>2954</v>
      </c>
      <c r="N15" s="27">
        <f t="shared" si="0"/>
        <v>30022</v>
      </c>
    </row>
    <row r="16" spans="1:14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>
        <v>913</v>
      </c>
      <c r="G16" s="14">
        <v>1623</v>
      </c>
      <c r="H16" s="14">
        <v>1666</v>
      </c>
      <c r="I16" s="35">
        <v>1558</v>
      </c>
      <c r="J16" s="35">
        <v>1577</v>
      </c>
      <c r="K16" s="35">
        <v>1718</v>
      </c>
      <c r="L16" s="35">
        <v>1490</v>
      </c>
      <c r="M16" s="35">
        <v>1575</v>
      </c>
      <c r="N16" s="27">
        <f t="shared" si="0"/>
        <v>16699</v>
      </c>
    </row>
    <row r="17" spans="1:14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>
        <v>1128</v>
      </c>
      <c r="G17" s="14">
        <v>1589</v>
      </c>
      <c r="H17" s="14">
        <v>1633</v>
      </c>
      <c r="I17" s="35">
        <v>1671</v>
      </c>
      <c r="J17" s="35">
        <v>1671</v>
      </c>
      <c r="K17" s="35">
        <v>1718</v>
      </c>
      <c r="L17" s="35">
        <v>1490</v>
      </c>
      <c r="M17" s="35">
        <v>1575</v>
      </c>
      <c r="N17" s="27">
        <f t="shared" si="0"/>
        <v>17369</v>
      </c>
    </row>
    <row r="18" spans="1:14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>
        <v>924</v>
      </c>
      <c r="G18" s="14">
        <v>1582</v>
      </c>
      <c r="H18" s="14">
        <v>1679</v>
      </c>
      <c r="I18" s="35">
        <v>1566</v>
      </c>
      <c r="J18" s="35">
        <v>1573</v>
      </c>
      <c r="K18" s="35">
        <v>1718</v>
      </c>
      <c r="L18" s="35">
        <v>1491</v>
      </c>
      <c r="M18" s="35">
        <v>1575</v>
      </c>
      <c r="N18" s="27">
        <f t="shared" si="0"/>
        <v>16684</v>
      </c>
    </row>
    <row r="19" spans="1:14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>
        <v>4422</v>
      </c>
      <c r="G19" s="14">
        <v>8210</v>
      </c>
      <c r="H19" s="14">
        <v>8469</v>
      </c>
      <c r="I19" s="35">
        <v>7379</v>
      </c>
      <c r="J19" s="35">
        <v>7423</v>
      </c>
      <c r="K19" s="35">
        <v>8589</v>
      </c>
      <c r="L19" s="35">
        <v>7454</v>
      </c>
      <c r="M19" s="35">
        <v>7877</v>
      </c>
      <c r="N19" s="27">
        <f t="shared" si="0"/>
        <v>81065</v>
      </c>
    </row>
    <row r="20" spans="1:14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>
        <v>1128</v>
      </c>
      <c r="G20" s="14">
        <v>2033</v>
      </c>
      <c r="H20" s="14">
        <v>2068</v>
      </c>
      <c r="I20" s="35">
        <v>2009</v>
      </c>
      <c r="J20" s="35">
        <v>1919</v>
      </c>
      <c r="K20" s="35">
        <v>2147</v>
      </c>
      <c r="L20" s="35">
        <v>1864</v>
      </c>
      <c r="M20" s="35">
        <v>1970</v>
      </c>
      <c r="N20" s="27">
        <f t="shared" si="0"/>
        <v>20931</v>
      </c>
    </row>
    <row r="21" spans="1:14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>
        <v>1289</v>
      </c>
      <c r="G21" s="14">
        <v>2251</v>
      </c>
      <c r="H21" s="14">
        <v>2621</v>
      </c>
      <c r="I21" s="35">
        <v>2558.8</v>
      </c>
      <c r="J21" s="35">
        <v>2387.8</v>
      </c>
      <c r="K21" s="35">
        <v>2576</v>
      </c>
      <c r="L21" s="35">
        <v>2236</v>
      </c>
      <c r="M21" s="35">
        <v>2363</v>
      </c>
      <c r="N21" s="27">
        <f t="shared" si="0"/>
        <v>25064.6</v>
      </c>
    </row>
    <row r="22" spans="1:14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>
        <v>6183</v>
      </c>
      <c r="G22" s="14">
        <v>10273</v>
      </c>
      <c r="H22" s="14">
        <v>11126</v>
      </c>
      <c r="I22" s="35">
        <v>8987</v>
      </c>
      <c r="J22" s="35">
        <v>10509</v>
      </c>
      <c r="K22" s="35">
        <v>10736</v>
      </c>
      <c r="L22" s="35">
        <v>9317</v>
      </c>
      <c r="M22" s="35">
        <v>9846</v>
      </c>
      <c r="N22" s="27">
        <f t="shared" si="0"/>
        <v>103008</v>
      </c>
    </row>
    <row r="23" spans="1:14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>
        <v>4132</v>
      </c>
      <c r="G23" s="14">
        <v>7212</v>
      </c>
      <c r="H23" s="14">
        <v>7507</v>
      </c>
      <c r="I23" s="35">
        <v>7557.000000000001</v>
      </c>
      <c r="J23" s="35">
        <v>6960</v>
      </c>
      <c r="K23" s="35">
        <v>7730.000000000001</v>
      </c>
      <c r="L23" s="35">
        <v>6707.999999999999</v>
      </c>
      <c r="M23" s="35">
        <v>7090</v>
      </c>
      <c r="N23" s="27">
        <f t="shared" si="0"/>
        <v>75644</v>
      </c>
    </row>
    <row r="24" spans="1:14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>
        <v>1488</v>
      </c>
      <c r="G24" s="14">
        <v>2604.0000000000005</v>
      </c>
      <c r="H24" s="14">
        <v>2520</v>
      </c>
      <c r="I24" s="35">
        <v>2543.0000000000005</v>
      </c>
      <c r="J24" s="35">
        <v>2554</v>
      </c>
      <c r="K24" s="35">
        <v>2576.0000000000005</v>
      </c>
      <c r="L24" s="35">
        <v>2235.9999999999995</v>
      </c>
      <c r="M24" s="35">
        <v>2363</v>
      </c>
      <c r="N24" s="27">
        <f t="shared" si="0"/>
        <v>26057</v>
      </c>
    </row>
    <row r="25" spans="1:14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>
        <v>0</v>
      </c>
      <c r="G25" s="14">
        <v>3550</v>
      </c>
      <c r="H25" s="14">
        <v>3812</v>
      </c>
      <c r="I25" s="35">
        <v>3910</v>
      </c>
      <c r="J25" s="35">
        <v>3634</v>
      </c>
      <c r="K25" s="35">
        <v>3865</v>
      </c>
      <c r="L25" s="35">
        <v>3354</v>
      </c>
      <c r="M25" s="35">
        <v>3545</v>
      </c>
      <c r="N25" s="27">
        <f t="shared" si="0"/>
        <v>36187</v>
      </c>
    </row>
    <row r="26" spans="1:14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>
        <v>1476</v>
      </c>
      <c r="G26" s="14">
        <v>2655</v>
      </c>
      <c r="H26" s="14">
        <v>2790</v>
      </c>
      <c r="I26" s="35">
        <v>2659.9999999999995</v>
      </c>
      <c r="J26" s="35">
        <v>2617</v>
      </c>
      <c r="K26" s="35">
        <v>2790.9999999999995</v>
      </c>
      <c r="L26" s="35">
        <v>2422.0000000000005</v>
      </c>
      <c r="M26" s="35">
        <v>2560</v>
      </c>
      <c r="N26" s="27">
        <f t="shared" si="0"/>
        <v>27742</v>
      </c>
    </row>
    <row r="27" spans="1:14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>
        <v>915</v>
      </c>
      <c r="G27" s="14">
        <v>1625</v>
      </c>
      <c r="H27" s="14">
        <v>1648.8</v>
      </c>
      <c r="I27" s="35">
        <v>1621</v>
      </c>
      <c r="J27" s="35">
        <v>1485</v>
      </c>
      <c r="K27" s="35">
        <v>1718</v>
      </c>
      <c r="L27" s="35">
        <v>1491</v>
      </c>
      <c r="M27" s="35">
        <v>1575</v>
      </c>
      <c r="N27" s="27">
        <f t="shared" si="0"/>
        <v>16600.8</v>
      </c>
    </row>
    <row r="28" spans="1:14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>
        <v>4006</v>
      </c>
      <c r="G28" s="14">
        <v>7136</v>
      </c>
      <c r="H28" s="14">
        <v>6941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7">
        <f t="shared" si="0"/>
        <v>34196</v>
      </c>
    </row>
    <row r="29" spans="1:14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1637</v>
      </c>
      <c r="G29" s="14">
        <v>1598</v>
      </c>
      <c r="H29" s="14">
        <v>1676</v>
      </c>
      <c r="I29" s="35">
        <v>1543</v>
      </c>
      <c r="J29" s="35">
        <v>1543</v>
      </c>
      <c r="K29" s="35">
        <v>1718</v>
      </c>
      <c r="L29" s="35">
        <v>1491</v>
      </c>
      <c r="M29" s="35">
        <v>1575</v>
      </c>
      <c r="N29" s="27">
        <f t="shared" si="0"/>
        <v>17446</v>
      </c>
    </row>
    <row r="30" spans="1:14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>
        <v>2075</v>
      </c>
      <c r="G30" s="14">
        <v>3672.9999999999995</v>
      </c>
      <c r="H30" s="14">
        <v>3668</v>
      </c>
      <c r="I30" s="35">
        <v>3624</v>
      </c>
      <c r="J30" s="35">
        <v>3521</v>
      </c>
      <c r="K30" s="35">
        <v>3864.9999999999995</v>
      </c>
      <c r="L30" s="35">
        <v>3354.0000000000005</v>
      </c>
      <c r="M30" s="35">
        <v>3545</v>
      </c>
      <c r="N30" s="27">
        <f t="shared" si="0"/>
        <v>37732</v>
      </c>
    </row>
    <row r="31" spans="1:14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>
        <v>952</v>
      </c>
      <c r="G31" s="14">
        <v>1636</v>
      </c>
      <c r="H31" s="14">
        <v>1658</v>
      </c>
      <c r="I31" s="35">
        <v>1647</v>
      </c>
      <c r="J31" s="35">
        <v>1631</v>
      </c>
      <c r="K31" s="35">
        <v>1718</v>
      </c>
      <c r="L31" s="35">
        <v>1491</v>
      </c>
      <c r="M31" s="35">
        <v>1575</v>
      </c>
      <c r="N31" s="27">
        <f t="shared" si="0"/>
        <v>16974</v>
      </c>
    </row>
    <row r="32" spans="1:14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>
        <v>906</v>
      </c>
      <c r="G32" s="14">
        <v>1632</v>
      </c>
      <c r="H32" s="14">
        <v>1668</v>
      </c>
      <c r="I32" s="35">
        <v>1645</v>
      </c>
      <c r="J32" s="35">
        <v>1583</v>
      </c>
      <c r="K32" s="35">
        <v>1718</v>
      </c>
      <c r="L32" s="35">
        <v>1491</v>
      </c>
      <c r="M32" s="35">
        <v>1575</v>
      </c>
      <c r="N32" s="27">
        <f t="shared" si="0"/>
        <v>16858</v>
      </c>
    </row>
    <row r="33" spans="1:14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>
        <v>1367</v>
      </c>
      <c r="G33" s="14">
        <v>2439</v>
      </c>
      <c r="H33" s="14">
        <v>2497</v>
      </c>
      <c r="I33" s="35">
        <v>2336</v>
      </c>
      <c r="J33" s="35">
        <v>2338</v>
      </c>
      <c r="K33" s="35">
        <v>2576.0000000000005</v>
      </c>
      <c r="L33" s="35">
        <v>2235.9999999999995</v>
      </c>
      <c r="M33" s="35">
        <v>2363</v>
      </c>
      <c r="N33" s="27">
        <f t="shared" si="0"/>
        <v>25098</v>
      </c>
    </row>
    <row r="34" spans="1:14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>
        <v>1357</v>
      </c>
      <c r="G34" s="14">
        <v>2419</v>
      </c>
      <c r="H34" s="14">
        <v>2486</v>
      </c>
      <c r="I34" s="35">
        <v>2385</v>
      </c>
      <c r="J34" s="35">
        <v>2340</v>
      </c>
      <c r="K34" s="35">
        <v>2576.0000000000005</v>
      </c>
      <c r="L34" s="35">
        <v>2235.9999999999995</v>
      </c>
      <c r="M34" s="35">
        <v>2363</v>
      </c>
      <c r="N34" s="27">
        <f t="shared" si="0"/>
        <v>25077</v>
      </c>
    </row>
    <row r="35" spans="1:14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>
        <v>510</v>
      </c>
      <c r="G35" s="14">
        <v>1640</v>
      </c>
      <c r="H35" s="14">
        <v>1584</v>
      </c>
      <c r="I35" s="35">
        <v>1625</v>
      </c>
      <c r="J35" s="35">
        <v>1545</v>
      </c>
      <c r="K35" s="35">
        <v>1718</v>
      </c>
      <c r="L35" s="35">
        <v>1491</v>
      </c>
      <c r="M35" s="35">
        <v>1575</v>
      </c>
      <c r="N35" s="27">
        <f t="shared" si="0"/>
        <v>19932.2</v>
      </c>
    </row>
    <row r="36" spans="1:14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>
        <v>1225</v>
      </c>
      <c r="G36" s="14">
        <v>2136</v>
      </c>
      <c r="H36" s="14">
        <v>2038</v>
      </c>
      <c r="I36" s="35">
        <v>1946</v>
      </c>
      <c r="J36" s="35">
        <v>2008</v>
      </c>
      <c r="K36" s="35">
        <v>2147</v>
      </c>
      <c r="L36" s="35">
        <v>1864</v>
      </c>
      <c r="M36" s="35">
        <v>1970</v>
      </c>
      <c r="N36" s="27">
        <f t="shared" si="0"/>
        <v>21413.2</v>
      </c>
    </row>
    <row r="37" spans="1:14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>
        <v>915</v>
      </c>
      <c r="G37" s="14">
        <v>1618</v>
      </c>
      <c r="H37" s="14">
        <v>1656</v>
      </c>
      <c r="I37" s="35">
        <v>1610</v>
      </c>
      <c r="J37" s="35">
        <v>1557</v>
      </c>
      <c r="K37" s="35">
        <v>1718</v>
      </c>
      <c r="L37" s="35">
        <v>1491</v>
      </c>
      <c r="M37" s="35">
        <v>1575</v>
      </c>
      <c r="N37" s="27">
        <f t="shared" si="0"/>
        <v>16776</v>
      </c>
    </row>
    <row r="38" spans="1:14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>
        <v>1390</v>
      </c>
      <c r="G38" s="14">
        <v>2413</v>
      </c>
      <c r="H38" s="14">
        <v>2493</v>
      </c>
      <c r="I38" s="35">
        <v>2317</v>
      </c>
      <c r="J38" s="35">
        <v>2343</v>
      </c>
      <c r="K38" s="35">
        <v>2576.0000000000005</v>
      </c>
      <c r="L38" s="35">
        <v>2235.9999999999995</v>
      </c>
      <c r="M38" s="35">
        <v>2363</v>
      </c>
      <c r="N38" s="27">
        <f t="shared" si="0"/>
        <v>25081</v>
      </c>
    </row>
    <row r="39" spans="1:14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>
        <v>0</v>
      </c>
      <c r="G39" s="14">
        <v>0</v>
      </c>
      <c r="H39" s="14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27">
        <f t="shared" si="0"/>
        <v>4634</v>
      </c>
    </row>
    <row r="40" spans="1:14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>
        <v>3270.8</v>
      </c>
      <c r="G40" s="14">
        <v>5418.2</v>
      </c>
      <c r="H40" s="14">
        <v>5387.2</v>
      </c>
      <c r="I40" s="35">
        <v>5684</v>
      </c>
      <c r="J40" s="35">
        <v>5638.2</v>
      </c>
      <c r="K40" s="35">
        <v>5797</v>
      </c>
      <c r="L40" s="35">
        <v>5031</v>
      </c>
      <c r="M40" s="35">
        <v>5317</v>
      </c>
      <c r="N40" s="27">
        <f t="shared" si="0"/>
        <v>57185.399999999994</v>
      </c>
    </row>
    <row r="41" spans="1:14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>
        <v>910</v>
      </c>
      <c r="G41" s="14">
        <v>1597</v>
      </c>
      <c r="H41" s="14">
        <v>1656</v>
      </c>
      <c r="I41" s="35">
        <v>1608</v>
      </c>
      <c r="J41" s="35">
        <v>1557</v>
      </c>
      <c r="K41" s="35">
        <v>1718</v>
      </c>
      <c r="L41" s="35">
        <v>1491</v>
      </c>
      <c r="M41" s="35">
        <v>1575</v>
      </c>
      <c r="N41" s="27">
        <f t="shared" si="0"/>
        <v>16743</v>
      </c>
    </row>
    <row r="42" spans="1:14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>
        <v>906</v>
      </c>
      <c r="G42" s="14">
        <v>1597</v>
      </c>
      <c r="H42" s="14">
        <v>1664</v>
      </c>
      <c r="I42" s="35">
        <v>1602</v>
      </c>
      <c r="J42" s="35">
        <v>1559</v>
      </c>
      <c r="K42" s="35">
        <v>1718</v>
      </c>
      <c r="L42" s="35">
        <v>1491</v>
      </c>
      <c r="M42" s="35">
        <v>1575</v>
      </c>
      <c r="N42" s="27">
        <f t="shared" si="0"/>
        <v>16748</v>
      </c>
    </row>
    <row r="43" spans="1:14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>
        <v>1112</v>
      </c>
      <c r="G43" s="14">
        <v>2003</v>
      </c>
      <c r="H43" s="14">
        <v>2087</v>
      </c>
      <c r="I43" s="35">
        <v>1951</v>
      </c>
      <c r="J43" s="35">
        <v>1945</v>
      </c>
      <c r="K43" s="35">
        <v>2147</v>
      </c>
      <c r="L43" s="35">
        <v>1864</v>
      </c>
      <c r="M43" s="35">
        <v>1970</v>
      </c>
      <c r="N43" s="27">
        <f t="shared" si="0"/>
        <v>20831</v>
      </c>
    </row>
    <row r="44" spans="1:14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>
        <v>1373</v>
      </c>
      <c r="G44" s="14">
        <v>2437</v>
      </c>
      <c r="H44" s="14">
        <v>2489</v>
      </c>
      <c r="I44" s="35">
        <v>2401</v>
      </c>
      <c r="J44" s="35">
        <v>2346</v>
      </c>
      <c r="K44" s="35">
        <v>2576.0000000000005</v>
      </c>
      <c r="L44" s="35">
        <v>2235.9999999999995</v>
      </c>
      <c r="M44" s="35">
        <v>2363</v>
      </c>
      <c r="N44" s="27">
        <f t="shared" si="0"/>
        <v>25169</v>
      </c>
    </row>
    <row r="45" spans="1:14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>
        <v>914</v>
      </c>
      <c r="G45" s="14">
        <v>1627</v>
      </c>
      <c r="H45" s="14">
        <v>1660</v>
      </c>
      <c r="I45" s="35">
        <v>1554</v>
      </c>
      <c r="J45" s="35">
        <v>1562</v>
      </c>
      <c r="K45" s="35">
        <v>1718</v>
      </c>
      <c r="L45" s="35">
        <v>1491</v>
      </c>
      <c r="M45" s="35">
        <v>1575</v>
      </c>
      <c r="N45" s="27">
        <f t="shared" si="0"/>
        <v>16724</v>
      </c>
    </row>
    <row r="46" spans="1:14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>
        <v>1161</v>
      </c>
      <c r="G46" s="14">
        <v>2030</v>
      </c>
      <c r="H46" s="14">
        <v>2150</v>
      </c>
      <c r="I46" s="35">
        <v>1923</v>
      </c>
      <c r="J46" s="35">
        <v>1876</v>
      </c>
      <c r="K46" s="35">
        <v>2147</v>
      </c>
      <c r="L46" s="35">
        <v>1864</v>
      </c>
      <c r="M46" s="35">
        <v>1970</v>
      </c>
      <c r="N46" s="27">
        <f t="shared" si="0"/>
        <v>21004</v>
      </c>
    </row>
    <row r="47" spans="1:14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>
        <v>2800</v>
      </c>
      <c r="G47" s="14">
        <v>4796</v>
      </c>
      <c r="H47" s="14">
        <v>4986</v>
      </c>
      <c r="I47" s="35">
        <v>4763</v>
      </c>
      <c r="J47" s="35">
        <v>4691</v>
      </c>
      <c r="K47" s="35">
        <v>5153.000000000001</v>
      </c>
      <c r="L47" s="35">
        <v>4472.999999999999</v>
      </c>
      <c r="M47" s="35">
        <v>4726</v>
      </c>
      <c r="N47" s="27">
        <f t="shared" si="0"/>
        <v>50306</v>
      </c>
    </row>
    <row r="48" spans="1:14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>
        <v>914</v>
      </c>
      <c r="G48" s="14">
        <v>1609</v>
      </c>
      <c r="H48" s="14">
        <v>1556</v>
      </c>
      <c r="I48" s="35">
        <v>1556</v>
      </c>
      <c r="J48" s="35">
        <v>1566</v>
      </c>
      <c r="K48" s="35">
        <v>1718</v>
      </c>
      <c r="L48" s="35">
        <v>1491</v>
      </c>
      <c r="M48" s="35">
        <v>1575</v>
      </c>
      <c r="N48" s="27">
        <f t="shared" si="0"/>
        <v>16623</v>
      </c>
    </row>
    <row r="49" spans="1:14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>
        <v>2048.2</v>
      </c>
      <c r="G49" s="14">
        <v>3661</v>
      </c>
      <c r="H49" s="14">
        <v>3749</v>
      </c>
      <c r="I49" s="35">
        <v>3594</v>
      </c>
      <c r="J49" s="35">
        <v>3518</v>
      </c>
      <c r="K49" s="35">
        <v>3865</v>
      </c>
      <c r="L49" s="35">
        <v>3354</v>
      </c>
      <c r="M49" s="35">
        <v>3545</v>
      </c>
      <c r="N49" s="27">
        <f t="shared" si="0"/>
        <v>37739.2</v>
      </c>
    </row>
    <row r="50" spans="1:14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>
        <v>1171</v>
      </c>
      <c r="G50" s="14">
        <v>1962.6</v>
      </c>
      <c r="H50" s="14">
        <v>2126.8</v>
      </c>
      <c r="I50" s="35">
        <v>2159.2</v>
      </c>
      <c r="J50" s="35">
        <v>2254.2</v>
      </c>
      <c r="K50" s="35">
        <v>2147</v>
      </c>
      <c r="L50" s="35">
        <v>1863</v>
      </c>
      <c r="M50" s="35">
        <v>1969.19</v>
      </c>
      <c r="N50" s="27">
        <f t="shared" si="0"/>
        <v>21665.99</v>
      </c>
    </row>
    <row r="51" spans="1:14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>
        <v>1157.4</v>
      </c>
      <c r="G51" s="14">
        <v>1984</v>
      </c>
      <c r="H51" s="14">
        <v>1953.8</v>
      </c>
      <c r="I51" s="35">
        <v>1786</v>
      </c>
      <c r="J51" s="35">
        <v>1936</v>
      </c>
      <c r="K51" s="35">
        <v>2147</v>
      </c>
      <c r="L51" s="35">
        <v>1864</v>
      </c>
      <c r="M51" s="35">
        <v>1969</v>
      </c>
      <c r="N51" s="27">
        <f t="shared" si="0"/>
        <v>19627.199999999997</v>
      </c>
    </row>
    <row r="52" spans="1:14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>
        <v>1368</v>
      </c>
      <c r="G52" s="14">
        <v>2400</v>
      </c>
      <c r="H52" s="14">
        <v>2499</v>
      </c>
      <c r="I52" s="35">
        <v>2329</v>
      </c>
      <c r="J52" s="35">
        <v>2347</v>
      </c>
      <c r="K52" s="35">
        <v>2576.0000000000005</v>
      </c>
      <c r="L52" s="35">
        <v>2235.9999999999995</v>
      </c>
      <c r="M52" s="35">
        <v>2363</v>
      </c>
      <c r="N52" s="27">
        <f t="shared" si="0"/>
        <v>25070</v>
      </c>
    </row>
    <row r="53" spans="1:14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>
        <v>1128</v>
      </c>
      <c r="G53" s="14">
        <v>2002</v>
      </c>
      <c r="H53" s="14">
        <v>2000</v>
      </c>
      <c r="I53" s="35">
        <v>2200</v>
      </c>
      <c r="J53" s="35">
        <v>2078.8</v>
      </c>
      <c r="K53" s="35">
        <v>2147</v>
      </c>
      <c r="L53" s="35">
        <v>1863.81</v>
      </c>
      <c r="M53" s="35">
        <v>1969</v>
      </c>
      <c r="N53" s="27">
        <f t="shared" si="0"/>
        <v>21367.41</v>
      </c>
    </row>
    <row r="54" spans="1:14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>
        <v>915</v>
      </c>
      <c r="G54" s="14">
        <v>1596</v>
      </c>
      <c r="H54" s="14">
        <v>1632</v>
      </c>
      <c r="I54" s="35">
        <v>1564</v>
      </c>
      <c r="J54" s="35">
        <v>1542</v>
      </c>
      <c r="K54" s="35">
        <v>1718</v>
      </c>
      <c r="L54" s="35">
        <v>1491</v>
      </c>
      <c r="M54" s="35">
        <v>1575</v>
      </c>
      <c r="N54" s="27">
        <f t="shared" si="0"/>
        <v>16623</v>
      </c>
    </row>
    <row r="55" spans="1:14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>
        <v>1355</v>
      </c>
      <c r="G55" s="14">
        <v>2430</v>
      </c>
      <c r="H55" s="14">
        <v>2445</v>
      </c>
      <c r="I55" s="35">
        <v>2333</v>
      </c>
      <c r="J55" s="35">
        <v>2361</v>
      </c>
      <c r="K55" s="35">
        <v>2576</v>
      </c>
      <c r="L55" s="35">
        <v>2236</v>
      </c>
      <c r="M55" s="35">
        <v>2363</v>
      </c>
      <c r="N55" s="27">
        <f t="shared" si="0"/>
        <v>25029</v>
      </c>
    </row>
    <row r="56" spans="1:14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>
        <v>931</v>
      </c>
      <c r="G56" s="14">
        <v>1637</v>
      </c>
      <c r="H56" s="14">
        <v>1574</v>
      </c>
      <c r="I56" s="35">
        <v>1550</v>
      </c>
      <c r="J56" s="35">
        <v>1558</v>
      </c>
      <c r="K56" s="35">
        <v>1718</v>
      </c>
      <c r="L56" s="35">
        <v>1491</v>
      </c>
      <c r="M56" s="35">
        <v>1575</v>
      </c>
      <c r="N56" s="27">
        <f t="shared" si="0"/>
        <v>16605</v>
      </c>
    </row>
    <row r="57" spans="1:14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>
        <v>3437.6</v>
      </c>
      <c r="G57" s="14">
        <v>6027.8</v>
      </c>
      <c r="H57" s="14">
        <v>6248.2</v>
      </c>
      <c r="I57" s="35">
        <v>5978.8</v>
      </c>
      <c r="J57" s="35">
        <v>5871.6</v>
      </c>
      <c r="K57" s="35">
        <v>6441</v>
      </c>
      <c r="L57" s="35">
        <v>5590</v>
      </c>
      <c r="M57" s="35">
        <v>5907</v>
      </c>
      <c r="N57" s="27">
        <f t="shared" si="0"/>
        <v>62895</v>
      </c>
    </row>
    <row r="58" spans="1:14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>
        <v>10999.8</v>
      </c>
      <c r="G58" s="14">
        <v>18768.400000000005</v>
      </c>
      <c r="H58" s="14">
        <v>19690</v>
      </c>
      <c r="I58" s="35">
        <v>17733.8</v>
      </c>
      <c r="J58" s="35">
        <v>18571.2</v>
      </c>
      <c r="K58" s="35">
        <v>19754.000000000004</v>
      </c>
      <c r="L58" s="35">
        <v>17142.999999999996</v>
      </c>
      <c r="M58" s="35">
        <v>18117</v>
      </c>
      <c r="N58" s="27">
        <f t="shared" si="0"/>
        <v>195325.00000000003</v>
      </c>
    </row>
    <row r="59" spans="1:14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>
        <v>3029.4</v>
      </c>
      <c r="G59" s="14">
        <v>3586</v>
      </c>
      <c r="H59" s="14">
        <v>3742.4</v>
      </c>
      <c r="I59" s="35">
        <v>3604</v>
      </c>
      <c r="J59" s="35">
        <v>3490</v>
      </c>
      <c r="K59" s="35">
        <v>3865</v>
      </c>
      <c r="L59" s="35">
        <v>3354</v>
      </c>
      <c r="M59" s="35">
        <v>3545</v>
      </c>
      <c r="N59" s="27">
        <f t="shared" si="0"/>
        <v>38887.6</v>
      </c>
    </row>
    <row r="60" spans="1:14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>
        <v>2073</v>
      </c>
      <c r="G60" s="14">
        <v>3608</v>
      </c>
      <c r="H60" s="14">
        <v>3750.8</v>
      </c>
      <c r="I60" s="35">
        <v>3599.7999999999997</v>
      </c>
      <c r="J60" s="35">
        <v>3525.4</v>
      </c>
      <c r="K60" s="35">
        <v>3865</v>
      </c>
      <c r="L60" s="35">
        <v>3354</v>
      </c>
      <c r="M60" s="35">
        <v>3545</v>
      </c>
      <c r="N60" s="27">
        <f t="shared" si="0"/>
        <v>37745.600000000006</v>
      </c>
    </row>
    <row r="61" spans="1:14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>
        <v>2284</v>
      </c>
      <c r="G61" s="14">
        <v>3997.4</v>
      </c>
      <c r="H61" s="14">
        <v>4164.6</v>
      </c>
      <c r="I61" s="35">
        <v>3893</v>
      </c>
      <c r="J61" s="35">
        <v>3899</v>
      </c>
      <c r="K61" s="35">
        <v>4294</v>
      </c>
      <c r="L61" s="35">
        <v>3727</v>
      </c>
      <c r="M61" s="35">
        <v>3938</v>
      </c>
      <c r="N61" s="27">
        <f t="shared" si="0"/>
        <v>41797.200000000004</v>
      </c>
    </row>
    <row r="62" spans="1:14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>
        <v>782</v>
      </c>
      <c r="G62" s="14">
        <v>1576</v>
      </c>
      <c r="H62" s="14">
        <v>1663</v>
      </c>
      <c r="I62" s="35">
        <v>1593.8</v>
      </c>
      <c r="J62" s="35">
        <v>1559</v>
      </c>
      <c r="K62" s="35">
        <v>1718</v>
      </c>
      <c r="L62" s="35">
        <v>1491</v>
      </c>
      <c r="M62" s="35">
        <v>1575</v>
      </c>
      <c r="N62" s="27">
        <f t="shared" si="0"/>
        <v>16583.8</v>
      </c>
    </row>
    <row r="63" spans="1:14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>
        <v>924</v>
      </c>
      <c r="G63" s="14">
        <v>1598</v>
      </c>
      <c r="H63" s="14">
        <v>1676</v>
      </c>
      <c r="I63" s="35">
        <v>1543</v>
      </c>
      <c r="J63" s="35">
        <v>1582</v>
      </c>
      <c r="K63" s="35">
        <v>1718</v>
      </c>
      <c r="L63" s="35">
        <v>1491</v>
      </c>
      <c r="M63" s="35">
        <v>1575</v>
      </c>
      <c r="N63" s="27">
        <f t="shared" si="0"/>
        <v>16659</v>
      </c>
    </row>
    <row r="64" spans="1:14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>
        <v>0</v>
      </c>
      <c r="G64" s="14">
        <v>2064</v>
      </c>
      <c r="H64" s="14">
        <v>2096</v>
      </c>
      <c r="I64" s="35">
        <v>2048</v>
      </c>
      <c r="J64" s="35">
        <v>1986</v>
      </c>
      <c r="K64" s="35">
        <v>2147</v>
      </c>
      <c r="L64" s="35">
        <v>1863</v>
      </c>
      <c r="M64" s="35">
        <v>1969</v>
      </c>
      <c r="N64" s="27">
        <f t="shared" si="0"/>
        <v>20093</v>
      </c>
    </row>
    <row r="65" spans="1:14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>
        <v>1825</v>
      </c>
      <c r="G65" s="14">
        <v>1637.2</v>
      </c>
      <c r="H65" s="14">
        <v>1666</v>
      </c>
      <c r="I65" s="35">
        <v>1588</v>
      </c>
      <c r="J65" s="35">
        <v>1563</v>
      </c>
      <c r="K65" s="35">
        <v>1718</v>
      </c>
      <c r="L65" s="35">
        <v>1491</v>
      </c>
      <c r="M65" s="35">
        <v>1575</v>
      </c>
      <c r="N65" s="27">
        <f t="shared" si="0"/>
        <v>22334.2</v>
      </c>
    </row>
    <row r="66" spans="1:14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>
        <v>1137</v>
      </c>
      <c r="G66" s="14">
        <v>1984.2</v>
      </c>
      <c r="H66" s="14">
        <v>2061</v>
      </c>
      <c r="I66" s="35">
        <v>2121</v>
      </c>
      <c r="J66" s="35">
        <v>1930</v>
      </c>
      <c r="K66" s="35">
        <v>2147</v>
      </c>
      <c r="L66" s="35">
        <v>1863</v>
      </c>
      <c r="M66" s="35">
        <v>1969</v>
      </c>
      <c r="N66" s="27">
        <f t="shared" si="0"/>
        <v>20989.2</v>
      </c>
    </row>
    <row r="67" spans="1:14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14">
        <v>900</v>
      </c>
      <c r="G67" s="14">
        <v>1640</v>
      </c>
      <c r="H67" s="14">
        <v>1587</v>
      </c>
      <c r="I67" s="35">
        <v>1474</v>
      </c>
      <c r="J67" s="35">
        <v>1109</v>
      </c>
      <c r="K67" s="35">
        <v>1718</v>
      </c>
      <c r="L67" s="35">
        <v>1491</v>
      </c>
      <c r="M67" s="35">
        <v>1575</v>
      </c>
      <c r="N67" s="27">
        <f t="shared" si="0"/>
        <v>14523</v>
      </c>
    </row>
    <row r="68" spans="1:14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1638</v>
      </c>
      <c r="G68" s="14">
        <v>3250</v>
      </c>
      <c r="H68" s="14">
        <v>3336</v>
      </c>
      <c r="I68" s="35">
        <v>3178</v>
      </c>
      <c r="J68" s="35">
        <v>3129</v>
      </c>
      <c r="K68" s="35">
        <v>3435</v>
      </c>
      <c r="L68" s="35">
        <v>2981</v>
      </c>
      <c r="M68" s="35">
        <v>3151</v>
      </c>
      <c r="N68" s="27">
        <f t="shared" si="0"/>
        <v>33381</v>
      </c>
    </row>
    <row r="69" spans="1:14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>
        <v>924</v>
      </c>
      <c r="G69" s="14">
        <v>1598</v>
      </c>
      <c r="H69" s="14">
        <v>1657</v>
      </c>
      <c r="I69" s="35">
        <v>1563</v>
      </c>
      <c r="J69" s="35">
        <v>1563</v>
      </c>
      <c r="K69" s="35">
        <v>1718</v>
      </c>
      <c r="L69" s="35">
        <v>1491</v>
      </c>
      <c r="M69" s="35">
        <v>1575</v>
      </c>
      <c r="N69" s="27">
        <f aca="true" t="shared" si="1" ref="N69:N109">C69+D69+E69+F69+G69+H69+I69+J69+K69+L69+M69</f>
        <v>16667</v>
      </c>
    </row>
    <row r="70" spans="1:14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>
        <v>908</v>
      </c>
      <c r="G70" s="14">
        <v>1570.6</v>
      </c>
      <c r="H70" s="14">
        <v>1421</v>
      </c>
      <c r="I70" s="35">
        <v>1839</v>
      </c>
      <c r="J70" s="35">
        <v>1558</v>
      </c>
      <c r="K70" s="35">
        <v>1718</v>
      </c>
      <c r="L70" s="35">
        <v>1491</v>
      </c>
      <c r="M70" s="35">
        <v>1575</v>
      </c>
      <c r="N70" s="27">
        <f t="shared" si="1"/>
        <v>21320.4</v>
      </c>
    </row>
    <row r="71" spans="1:14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>
        <v>1826</v>
      </c>
      <c r="G71" s="14">
        <v>3252</v>
      </c>
      <c r="H71" s="14">
        <v>3256</v>
      </c>
      <c r="I71" s="35">
        <v>3335</v>
      </c>
      <c r="J71" s="35">
        <v>3290</v>
      </c>
      <c r="K71" s="35">
        <v>3435</v>
      </c>
      <c r="L71" s="35">
        <v>2981</v>
      </c>
      <c r="M71" s="35">
        <v>3151</v>
      </c>
      <c r="N71" s="27">
        <f t="shared" si="1"/>
        <v>33819</v>
      </c>
    </row>
    <row r="72" spans="1:14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>
        <v>1851.6</v>
      </c>
      <c r="G72" s="14">
        <v>3258</v>
      </c>
      <c r="H72" s="14">
        <v>3355.6</v>
      </c>
      <c r="I72" s="35">
        <v>1658.2</v>
      </c>
      <c r="J72" s="35">
        <v>1528.8</v>
      </c>
      <c r="K72" s="35">
        <v>1718</v>
      </c>
      <c r="L72" s="35">
        <v>1491</v>
      </c>
      <c r="M72" s="35">
        <v>1575.5</v>
      </c>
      <c r="N72" s="27">
        <f t="shared" si="1"/>
        <v>25724.5</v>
      </c>
    </row>
    <row r="73" spans="1:14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>
        <v>1147.4</v>
      </c>
      <c r="G73" s="14">
        <v>1992</v>
      </c>
      <c r="H73" s="14">
        <v>2086</v>
      </c>
      <c r="I73" s="35">
        <v>1944.8</v>
      </c>
      <c r="J73" s="35">
        <v>1956</v>
      </c>
      <c r="K73" s="35">
        <v>2147</v>
      </c>
      <c r="L73" s="35">
        <v>1863</v>
      </c>
      <c r="M73" s="35">
        <v>1969</v>
      </c>
      <c r="N73" s="27">
        <f t="shared" si="1"/>
        <v>20763</v>
      </c>
    </row>
    <row r="74" spans="1:14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>
        <v>928</v>
      </c>
      <c r="G74" s="14">
        <v>1632</v>
      </c>
      <c r="H74" s="14">
        <v>1570</v>
      </c>
      <c r="I74" s="35">
        <v>1565</v>
      </c>
      <c r="J74" s="35">
        <v>1610</v>
      </c>
      <c r="K74" s="35">
        <v>1718</v>
      </c>
      <c r="L74" s="35">
        <v>1491</v>
      </c>
      <c r="M74" s="35">
        <v>1575</v>
      </c>
      <c r="N74" s="27">
        <f t="shared" si="1"/>
        <v>16642</v>
      </c>
    </row>
    <row r="75" spans="1:14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>
        <v>924</v>
      </c>
      <c r="G75" s="14">
        <v>1566</v>
      </c>
      <c r="H75" s="14">
        <v>1674</v>
      </c>
      <c r="I75" s="35">
        <v>1628</v>
      </c>
      <c r="J75" s="35">
        <v>1564</v>
      </c>
      <c r="K75" s="35">
        <v>1718</v>
      </c>
      <c r="L75" s="35">
        <v>1491</v>
      </c>
      <c r="M75" s="35">
        <v>1575</v>
      </c>
      <c r="N75" s="27">
        <f t="shared" si="1"/>
        <v>16804</v>
      </c>
    </row>
    <row r="76" spans="1:14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>
        <v>914</v>
      </c>
      <c r="G76" s="14">
        <v>3193.8</v>
      </c>
      <c r="H76" s="14">
        <v>3332.4</v>
      </c>
      <c r="I76" s="35">
        <v>3113.8</v>
      </c>
      <c r="J76" s="35">
        <v>3137</v>
      </c>
      <c r="K76" s="35">
        <v>3435</v>
      </c>
      <c r="L76" s="35">
        <v>2981</v>
      </c>
      <c r="M76" s="35">
        <v>3151</v>
      </c>
      <c r="N76" s="27">
        <f t="shared" si="1"/>
        <v>27891</v>
      </c>
    </row>
    <row r="77" spans="1:14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>
        <v>3727.6</v>
      </c>
      <c r="G77" s="14">
        <v>5140.4</v>
      </c>
      <c r="H77" s="14">
        <v>6471.8</v>
      </c>
      <c r="I77" s="35">
        <v>6287.4</v>
      </c>
      <c r="J77" s="35">
        <v>6050</v>
      </c>
      <c r="K77" s="35">
        <v>6871</v>
      </c>
      <c r="L77" s="35">
        <v>5963</v>
      </c>
      <c r="M77" s="35">
        <v>6301</v>
      </c>
      <c r="N77" s="27">
        <f t="shared" si="1"/>
        <v>64518.600000000006</v>
      </c>
    </row>
    <row r="78" spans="1:14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>
        <v>1818</v>
      </c>
      <c r="G78" s="14">
        <v>3004</v>
      </c>
      <c r="H78" s="14">
        <v>3226</v>
      </c>
      <c r="I78" s="35">
        <v>3072</v>
      </c>
      <c r="J78" s="35">
        <v>3125</v>
      </c>
      <c r="K78" s="35">
        <v>3435</v>
      </c>
      <c r="L78" s="35">
        <v>2981</v>
      </c>
      <c r="M78" s="35">
        <v>3151</v>
      </c>
      <c r="N78" s="27">
        <f t="shared" si="1"/>
        <v>33040</v>
      </c>
    </row>
    <row r="79" spans="1:14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>
        <v>1375</v>
      </c>
      <c r="G79" s="14">
        <v>2447.0000000000005</v>
      </c>
      <c r="H79" s="14">
        <v>2495</v>
      </c>
      <c r="I79" s="35">
        <v>2324</v>
      </c>
      <c r="J79" s="35">
        <v>2335</v>
      </c>
      <c r="K79" s="35">
        <v>2576.0000000000005</v>
      </c>
      <c r="L79" s="35">
        <v>2235.9999999999995</v>
      </c>
      <c r="M79" s="35">
        <v>2363</v>
      </c>
      <c r="N79" s="27">
        <f t="shared" si="1"/>
        <v>25013</v>
      </c>
    </row>
    <row r="80" spans="1:14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>
        <v>1303</v>
      </c>
      <c r="G80" s="14">
        <v>2583.0000000000005</v>
      </c>
      <c r="H80" s="14">
        <v>2372</v>
      </c>
      <c r="I80" s="35">
        <v>2319</v>
      </c>
      <c r="J80" s="35">
        <v>2292</v>
      </c>
      <c r="K80" s="35">
        <v>2576.0000000000005</v>
      </c>
      <c r="L80" s="35">
        <v>2235.9999999999995</v>
      </c>
      <c r="M80" s="35">
        <v>2363.5</v>
      </c>
      <c r="N80" s="27">
        <f t="shared" si="1"/>
        <v>24757.5</v>
      </c>
    </row>
    <row r="81" spans="1:14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>
        <v>794</v>
      </c>
      <c r="G81" s="14">
        <v>1702.4</v>
      </c>
      <c r="H81" s="14">
        <v>1648</v>
      </c>
      <c r="I81" s="35">
        <v>1615</v>
      </c>
      <c r="J81" s="35">
        <v>1620</v>
      </c>
      <c r="K81" s="35">
        <v>1718</v>
      </c>
      <c r="L81" s="35">
        <v>1491</v>
      </c>
      <c r="M81" s="35">
        <v>1575</v>
      </c>
      <c r="N81" s="27">
        <f t="shared" si="1"/>
        <v>16800.2</v>
      </c>
    </row>
    <row r="82" spans="1:14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>
        <v>1830</v>
      </c>
      <c r="G82" s="14">
        <v>3186</v>
      </c>
      <c r="H82" s="14">
        <v>3306</v>
      </c>
      <c r="I82" s="35">
        <v>3197</v>
      </c>
      <c r="J82" s="35">
        <v>3015</v>
      </c>
      <c r="K82" s="35">
        <v>3435</v>
      </c>
      <c r="L82" s="35">
        <v>2981</v>
      </c>
      <c r="M82" s="35">
        <v>3151</v>
      </c>
      <c r="N82" s="27">
        <f t="shared" si="1"/>
        <v>33349</v>
      </c>
    </row>
    <row r="83" spans="1:14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>
        <v>1094.4</v>
      </c>
      <c r="G83" s="14">
        <v>2098.4</v>
      </c>
      <c r="H83" s="14">
        <v>2060</v>
      </c>
      <c r="I83" s="35">
        <v>1956.2</v>
      </c>
      <c r="J83" s="35">
        <v>1942</v>
      </c>
      <c r="K83" s="35">
        <v>2147</v>
      </c>
      <c r="L83" s="35">
        <v>1863</v>
      </c>
      <c r="M83" s="35">
        <v>1969</v>
      </c>
      <c r="N83" s="27">
        <f t="shared" si="1"/>
        <v>20865</v>
      </c>
    </row>
    <row r="84" spans="1:14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14">
        <v>0</v>
      </c>
      <c r="G84" s="30">
        <v>0</v>
      </c>
      <c r="H84" s="14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27">
        <f t="shared" si="1"/>
        <v>2888</v>
      </c>
    </row>
    <row r="85" spans="1:14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>
        <v>936</v>
      </c>
      <c r="G85" s="14">
        <v>1649</v>
      </c>
      <c r="H85" s="14">
        <v>1641</v>
      </c>
      <c r="I85" s="35">
        <v>1618</v>
      </c>
      <c r="J85" s="35">
        <v>1592</v>
      </c>
      <c r="K85" s="35">
        <v>1718</v>
      </c>
      <c r="L85" s="35">
        <v>1491</v>
      </c>
      <c r="M85" s="35">
        <v>1575</v>
      </c>
      <c r="N85" s="27">
        <f t="shared" si="1"/>
        <v>16863</v>
      </c>
    </row>
    <row r="86" spans="1:14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>
        <v>2234.4</v>
      </c>
      <c r="G86" s="14">
        <v>3798.4</v>
      </c>
      <c r="H86" s="14">
        <v>3665</v>
      </c>
      <c r="I86" s="35">
        <v>3526.8</v>
      </c>
      <c r="J86" s="35">
        <v>3821</v>
      </c>
      <c r="K86" s="35">
        <v>3865</v>
      </c>
      <c r="L86" s="35">
        <v>3354</v>
      </c>
      <c r="M86" s="35">
        <v>3545</v>
      </c>
      <c r="N86" s="27">
        <f t="shared" si="1"/>
        <v>38296.399999999994</v>
      </c>
    </row>
    <row r="87" spans="1:14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>
        <v>0</v>
      </c>
      <c r="G87" s="14">
        <v>1621</v>
      </c>
      <c r="H87" s="14">
        <v>1607</v>
      </c>
      <c r="I87" s="35">
        <v>1621</v>
      </c>
      <c r="J87" s="35">
        <v>3086</v>
      </c>
      <c r="K87" s="35">
        <v>3435</v>
      </c>
      <c r="L87" s="35">
        <v>2981</v>
      </c>
      <c r="M87" s="35">
        <v>3151</v>
      </c>
      <c r="N87" s="27">
        <f t="shared" si="1"/>
        <v>22255</v>
      </c>
    </row>
    <row r="88" spans="1:14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>
        <v>1424</v>
      </c>
      <c r="G88" s="14">
        <v>2396</v>
      </c>
      <c r="H88" s="14">
        <v>2477</v>
      </c>
      <c r="I88" s="35">
        <v>2410</v>
      </c>
      <c r="J88" s="35">
        <v>2410</v>
      </c>
      <c r="K88" s="35">
        <v>2576.0000000000005</v>
      </c>
      <c r="L88" s="35">
        <v>2235.9999999999995</v>
      </c>
      <c r="M88" s="35">
        <v>2364</v>
      </c>
      <c r="N88" s="27">
        <f t="shared" si="1"/>
        <v>24349</v>
      </c>
    </row>
    <row r="89" spans="1:14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>
        <v>903</v>
      </c>
      <c r="G89" s="14">
        <v>1616</v>
      </c>
      <c r="H89" s="14">
        <v>1525</v>
      </c>
      <c r="I89" s="35">
        <v>1550</v>
      </c>
      <c r="J89" s="35">
        <v>1572</v>
      </c>
      <c r="K89" s="35">
        <v>1718</v>
      </c>
      <c r="L89" s="35">
        <v>1491</v>
      </c>
      <c r="M89" s="35">
        <v>1575</v>
      </c>
      <c r="N89" s="27">
        <f t="shared" si="1"/>
        <v>16513</v>
      </c>
    </row>
    <row r="90" spans="1:14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>
        <v>912</v>
      </c>
      <c r="G90" s="14">
        <v>1627</v>
      </c>
      <c r="H90" s="14">
        <v>1673</v>
      </c>
      <c r="I90" s="35">
        <v>1597</v>
      </c>
      <c r="J90" s="35">
        <v>1572</v>
      </c>
      <c r="K90" s="35">
        <v>1718</v>
      </c>
      <c r="L90" s="35">
        <v>1491</v>
      </c>
      <c r="M90" s="35">
        <v>1575</v>
      </c>
      <c r="N90" s="27">
        <f t="shared" si="1"/>
        <v>16806</v>
      </c>
    </row>
    <row r="91" spans="1:14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>
        <v>0</v>
      </c>
      <c r="G91" s="14">
        <v>0</v>
      </c>
      <c r="H91" s="14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27">
        <f t="shared" si="1"/>
        <v>3946</v>
      </c>
    </row>
    <row r="92" spans="1:14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>
        <v>923</v>
      </c>
      <c r="G92" s="14">
        <v>1652</v>
      </c>
      <c r="H92" s="14">
        <v>1632</v>
      </c>
      <c r="I92" s="35">
        <v>1633</v>
      </c>
      <c r="J92" s="35">
        <v>1561</v>
      </c>
      <c r="K92" s="35">
        <v>1718</v>
      </c>
      <c r="L92" s="35">
        <v>1491</v>
      </c>
      <c r="M92" s="35">
        <v>1575</v>
      </c>
      <c r="N92" s="27">
        <f t="shared" si="1"/>
        <v>16857</v>
      </c>
    </row>
    <row r="93" spans="1:14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>
        <v>0</v>
      </c>
      <c r="G93" s="14"/>
      <c r="H93" s="14">
        <v>0</v>
      </c>
      <c r="I93" s="35">
        <v>0</v>
      </c>
      <c r="J93" s="35">
        <v>0</v>
      </c>
      <c r="K93" s="35">
        <v>0</v>
      </c>
      <c r="L93" s="35">
        <v>2235.9999999999995</v>
      </c>
      <c r="M93" s="35">
        <v>2364</v>
      </c>
      <c r="N93" s="27">
        <f t="shared" si="1"/>
        <v>9180</v>
      </c>
    </row>
    <row r="94" spans="1:14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>
        <v>1826</v>
      </c>
      <c r="G94" s="14">
        <v>3247.8</v>
      </c>
      <c r="H94" s="14">
        <v>3331</v>
      </c>
      <c r="I94" s="35">
        <v>3096</v>
      </c>
      <c r="J94" s="35">
        <v>3139</v>
      </c>
      <c r="K94" s="35">
        <v>1718</v>
      </c>
      <c r="L94" s="35">
        <v>2956</v>
      </c>
      <c r="M94" s="35">
        <v>3124</v>
      </c>
      <c r="N94" s="27">
        <f t="shared" si="1"/>
        <v>30981.6</v>
      </c>
    </row>
    <row r="95" spans="1:14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>
        <v>924</v>
      </c>
      <c r="G95" s="14">
        <v>1601</v>
      </c>
      <c r="H95" s="14">
        <v>1670.4</v>
      </c>
      <c r="I95" s="35">
        <v>1556.2</v>
      </c>
      <c r="J95" s="35">
        <v>1560</v>
      </c>
      <c r="K95" s="35">
        <v>1718</v>
      </c>
      <c r="L95" s="35">
        <v>1491</v>
      </c>
      <c r="M95" s="35">
        <v>1575</v>
      </c>
      <c r="N95" s="27">
        <f t="shared" si="1"/>
        <v>16735.6</v>
      </c>
    </row>
    <row r="96" spans="1:14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>
        <v>1463</v>
      </c>
      <c r="G96" s="14">
        <v>2636.0000000000005</v>
      </c>
      <c r="H96" s="14">
        <v>2768.0000000000005</v>
      </c>
      <c r="I96" s="35">
        <v>2367</v>
      </c>
      <c r="J96" s="35">
        <v>2416</v>
      </c>
      <c r="K96" s="35">
        <v>2576.6000000000004</v>
      </c>
      <c r="L96" s="35">
        <v>2235.9999999999995</v>
      </c>
      <c r="M96" s="35">
        <v>2364</v>
      </c>
      <c r="N96" s="27">
        <f t="shared" si="1"/>
        <v>26230.6</v>
      </c>
    </row>
    <row r="97" spans="1:14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>
        <v>1001</v>
      </c>
      <c r="G97" s="14">
        <v>1720</v>
      </c>
      <c r="H97" s="14">
        <v>1603</v>
      </c>
      <c r="I97" s="35">
        <v>1633</v>
      </c>
      <c r="J97" s="35">
        <v>1881</v>
      </c>
      <c r="K97" s="35">
        <v>1718</v>
      </c>
      <c r="L97" s="35">
        <v>1491</v>
      </c>
      <c r="M97" s="35">
        <v>1575</v>
      </c>
      <c r="N97" s="27">
        <f t="shared" si="1"/>
        <v>17420</v>
      </c>
    </row>
    <row r="98" spans="1:14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>
        <v>0</v>
      </c>
      <c r="G98" s="14">
        <v>4003</v>
      </c>
      <c r="H98" s="14">
        <v>4166</v>
      </c>
      <c r="I98" s="35">
        <v>3896</v>
      </c>
      <c r="J98" s="35">
        <v>3948</v>
      </c>
      <c r="K98" s="35">
        <v>4294</v>
      </c>
      <c r="L98" s="35">
        <v>3727</v>
      </c>
      <c r="M98" s="35">
        <v>3939</v>
      </c>
      <c r="N98" s="27">
        <f t="shared" si="1"/>
        <v>34935</v>
      </c>
    </row>
    <row r="99" spans="1:14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>
        <v>1216</v>
      </c>
      <c r="G99" s="14">
        <v>2034</v>
      </c>
      <c r="H99" s="14">
        <v>2087</v>
      </c>
      <c r="I99" s="35">
        <v>2024</v>
      </c>
      <c r="J99" s="35">
        <v>1979</v>
      </c>
      <c r="K99" s="35">
        <v>2147</v>
      </c>
      <c r="L99" s="35">
        <v>1863</v>
      </c>
      <c r="M99" s="35">
        <v>1969</v>
      </c>
      <c r="N99" s="27">
        <f t="shared" si="1"/>
        <v>20801</v>
      </c>
    </row>
    <row r="100" spans="1:14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>
        <v>1344</v>
      </c>
      <c r="G100" s="14">
        <v>2443.8</v>
      </c>
      <c r="H100" s="14">
        <v>2489</v>
      </c>
      <c r="I100" s="35">
        <v>2396</v>
      </c>
      <c r="J100" s="35">
        <v>2346</v>
      </c>
      <c r="K100" s="35">
        <v>2577.0000000000005</v>
      </c>
      <c r="L100" s="35">
        <v>2235.9999999999995</v>
      </c>
      <c r="M100" s="35">
        <v>2364</v>
      </c>
      <c r="N100" s="27">
        <f t="shared" si="1"/>
        <v>25154.8</v>
      </c>
    </row>
    <row r="101" spans="1:14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>
        <v>1793</v>
      </c>
      <c r="G101" s="14">
        <v>4728.8</v>
      </c>
      <c r="H101" s="14">
        <v>4963.2</v>
      </c>
      <c r="I101" s="35">
        <v>4804</v>
      </c>
      <c r="J101" s="35">
        <v>4654.6</v>
      </c>
      <c r="K101" s="35">
        <v>5153.000000000001</v>
      </c>
      <c r="L101" s="35">
        <v>4472.999999999999</v>
      </c>
      <c r="M101" s="35">
        <v>4726</v>
      </c>
      <c r="N101" s="27">
        <f t="shared" si="1"/>
        <v>47303.600000000006</v>
      </c>
    </row>
    <row r="102" spans="1:14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>
        <v>904.2</v>
      </c>
      <c r="G102" s="14">
        <v>1587</v>
      </c>
      <c r="H102" s="14">
        <v>1665.4</v>
      </c>
      <c r="I102" s="35">
        <v>1597.6</v>
      </c>
      <c r="J102" s="35">
        <v>1554</v>
      </c>
      <c r="K102" s="35">
        <v>1718</v>
      </c>
      <c r="L102" s="35">
        <v>1491</v>
      </c>
      <c r="M102" s="35">
        <v>1575</v>
      </c>
      <c r="N102" s="27">
        <f t="shared" si="1"/>
        <v>16722.2</v>
      </c>
    </row>
    <row r="103" spans="1:14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>
        <v>974</v>
      </c>
      <c r="G103" s="14">
        <v>3287</v>
      </c>
      <c r="H103" s="14">
        <v>3335</v>
      </c>
      <c r="I103" s="35">
        <v>3138</v>
      </c>
      <c r="J103" s="35">
        <v>3061</v>
      </c>
      <c r="K103" s="35">
        <v>3435</v>
      </c>
      <c r="L103" s="35">
        <v>2981</v>
      </c>
      <c r="M103" s="35">
        <v>3151</v>
      </c>
      <c r="N103" s="27">
        <f t="shared" si="1"/>
        <v>28036</v>
      </c>
    </row>
    <row r="104" spans="1:14" ht="15.75">
      <c r="A104" s="8">
        <v>101</v>
      </c>
      <c r="B104" s="7" t="s">
        <v>123</v>
      </c>
      <c r="C104" s="22"/>
      <c r="D104" s="29"/>
      <c r="E104" s="27"/>
      <c r="F104" s="14"/>
      <c r="G104" s="14"/>
      <c r="H104" s="14">
        <v>1640</v>
      </c>
      <c r="I104" s="35">
        <v>1533</v>
      </c>
      <c r="J104" s="35">
        <v>1524</v>
      </c>
      <c r="K104" s="35">
        <v>1718</v>
      </c>
      <c r="L104" s="35">
        <v>1491</v>
      </c>
      <c r="M104" s="35">
        <v>1575</v>
      </c>
      <c r="N104" s="27">
        <f t="shared" si="1"/>
        <v>9481</v>
      </c>
    </row>
    <row r="105" spans="1:14" ht="15.75">
      <c r="A105" s="8">
        <v>102</v>
      </c>
      <c r="B105" s="7" t="s">
        <v>124</v>
      </c>
      <c r="C105" s="22"/>
      <c r="D105" s="29"/>
      <c r="E105" s="27"/>
      <c r="F105" s="14"/>
      <c r="G105" s="14"/>
      <c r="H105" s="14">
        <v>2384</v>
      </c>
      <c r="I105" s="35">
        <v>2319</v>
      </c>
      <c r="J105" s="35">
        <v>2343</v>
      </c>
      <c r="K105" s="35">
        <v>2577.0000000000005</v>
      </c>
      <c r="L105" s="35">
        <v>2235.9999999999995</v>
      </c>
      <c r="M105" s="35">
        <v>2364</v>
      </c>
      <c r="N105" s="27">
        <f t="shared" si="1"/>
        <v>14223</v>
      </c>
    </row>
    <row r="106" spans="1:14" ht="15.75">
      <c r="A106" s="8">
        <v>103</v>
      </c>
      <c r="B106" s="7" t="s">
        <v>125</v>
      </c>
      <c r="C106" s="22"/>
      <c r="D106" s="29"/>
      <c r="E106" s="27"/>
      <c r="F106" s="14"/>
      <c r="G106" s="14"/>
      <c r="H106" s="14">
        <v>2434</v>
      </c>
      <c r="I106" s="35">
        <v>2346</v>
      </c>
      <c r="J106" s="35">
        <v>2400</v>
      </c>
      <c r="K106" s="35">
        <v>2577.0000000000005</v>
      </c>
      <c r="L106" s="35">
        <v>2235.9999999999995</v>
      </c>
      <c r="M106" s="35">
        <v>2364</v>
      </c>
      <c r="N106" s="27">
        <f t="shared" si="1"/>
        <v>14357</v>
      </c>
    </row>
    <row r="107" spans="1:14" ht="15.75">
      <c r="A107" s="8">
        <v>104</v>
      </c>
      <c r="B107" s="7" t="s">
        <v>126</v>
      </c>
      <c r="C107" s="22"/>
      <c r="D107" s="29"/>
      <c r="E107" s="27"/>
      <c r="F107" s="14"/>
      <c r="G107" s="14"/>
      <c r="H107" s="14">
        <v>1619.4</v>
      </c>
      <c r="I107" s="35">
        <v>1040</v>
      </c>
      <c r="J107" s="35">
        <v>1524</v>
      </c>
      <c r="K107" s="35">
        <v>1718</v>
      </c>
      <c r="L107" s="35">
        <v>1491</v>
      </c>
      <c r="M107" s="35">
        <v>1575</v>
      </c>
      <c r="N107" s="27">
        <f t="shared" si="1"/>
        <v>8967.4</v>
      </c>
    </row>
    <row r="108" spans="1:14" ht="15.75">
      <c r="A108" s="8">
        <v>105</v>
      </c>
      <c r="B108" s="7" t="s">
        <v>127</v>
      </c>
      <c r="C108" s="22"/>
      <c r="D108" s="29"/>
      <c r="E108" s="27"/>
      <c r="F108" s="14"/>
      <c r="G108" s="14"/>
      <c r="H108" s="14">
        <v>4474.8</v>
      </c>
      <c r="I108" s="35">
        <v>5323.2</v>
      </c>
      <c r="J108" s="35">
        <v>4904.000000000001</v>
      </c>
      <c r="K108" s="35">
        <v>5153.000000000001</v>
      </c>
      <c r="L108" s="35">
        <v>4472.999999999999</v>
      </c>
      <c r="M108" s="35">
        <v>4726</v>
      </c>
      <c r="N108" s="27">
        <f t="shared" si="1"/>
        <v>29054</v>
      </c>
    </row>
    <row r="109" spans="1:14" ht="15.75">
      <c r="A109" s="8">
        <v>106</v>
      </c>
      <c r="B109" s="15" t="s">
        <v>150</v>
      </c>
      <c r="C109" s="22"/>
      <c r="D109" s="29"/>
      <c r="E109" s="27"/>
      <c r="F109" s="14"/>
      <c r="G109" s="38"/>
      <c r="H109" s="38"/>
      <c r="I109" s="35">
        <v>4769</v>
      </c>
      <c r="J109" s="39">
        <v>7037</v>
      </c>
      <c r="K109" s="39">
        <v>6871</v>
      </c>
      <c r="L109" s="39">
        <v>5963</v>
      </c>
      <c r="M109" s="39">
        <v>6301</v>
      </c>
      <c r="N109" s="27">
        <f t="shared" si="1"/>
        <v>30941</v>
      </c>
    </row>
    <row r="110" spans="1:14" ht="15.75">
      <c r="A110" s="16"/>
      <c r="B110" s="21" t="s">
        <v>0</v>
      </c>
      <c r="C110" s="23">
        <f>SUM(C4:C103)</f>
        <v>256923.39999999997</v>
      </c>
      <c r="D110" s="28">
        <f>SUM(D4:D103)</f>
        <v>261457.79999999993</v>
      </c>
      <c r="E110" s="28">
        <f>SUM(E4:E103)</f>
        <v>247481.6</v>
      </c>
      <c r="F110" s="34">
        <f>SUM(F4:F108)</f>
        <v>143349.2</v>
      </c>
      <c r="G110" s="33">
        <f>SUM(G4:G103)</f>
        <v>262591.6</v>
      </c>
      <c r="H110" s="33">
        <f>SUM(H4:H108)</f>
        <v>283034.8</v>
      </c>
      <c r="I110" s="33">
        <f>SUM(I4:I108)</f>
        <v>263993.8</v>
      </c>
      <c r="J110" s="33">
        <f>SUM(J4:J109)</f>
        <v>271742.2</v>
      </c>
      <c r="K110" s="33">
        <f>SUM(K4:K109)</f>
        <v>292656.60000000003</v>
      </c>
      <c r="L110" s="33">
        <f>SUM(L4:L109)</f>
        <v>257685.81</v>
      </c>
      <c r="M110" s="33">
        <f>SUM(M4:M109)</f>
        <v>272314.19</v>
      </c>
      <c r="N110" s="28">
        <f>SUM(N4:N109)</f>
        <v>2818000</v>
      </c>
    </row>
    <row r="111" spans="3:6" ht="15.75">
      <c r="C111" s="25"/>
      <c r="F111" s="36"/>
    </row>
    <row r="112" ht="15.75">
      <c r="F112" s="31"/>
    </row>
    <row r="113" ht="15.75">
      <c r="F113" s="31"/>
    </row>
    <row r="114" ht="15.75">
      <c r="F114" s="31"/>
    </row>
    <row r="115" ht="15.75">
      <c r="F115" s="3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13" width="13.00390625" style="26" customWidth="1"/>
    <col min="14" max="14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14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128</v>
      </c>
      <c r="G3" s="20" t="s">
        <v>136</v>
      </c>
      <c r="H3" s="20" t="s">
        <v>139</v>
      </c>
      <c r="I3" s="20" t="s">
        <v>142</v>
      </c>
      <c r="J3" s="20" t="s">
        <v>145</v>
      </c>
      <c r="K3" s="20" t="s">
        <v>151</v>
      </c>
      <c r="L3" s="20" t="s">
        <v>152</v>
      </c>
      <c r="M3" s="20" t="s">
        <v>153</v>
      </c>
      <c r="N3" s="20" t="s">
        <v>154</v>
      </c>
    </row>
    <row r="4" spans="1:14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>
        <v>0</v>
      </c>
      <c r="G4" s="14">
        <v>0</v>
      </c>
      <c r="H4" s="14">
        <v>0</v>
      </c>
      <c r="I4" s="35">
        <v>1611.8</v>
      </c>
      <c r="J4" s="35">
        <v>1572</v>
      </c>
      <c r="K4" s="35">
        <v>1645.8</v>
      </c>
      <c r="L4" s="35">
        <v>1583</v>
      </c>
      <c r="M4" s="35">
        <v>1575</v>
      </c>
      <c r="N4" s="27">
        <f>C4+D4+E4+F4+G4+H4+I4+J4+K4+L4+M4</f>
        <v>12911.6</v>
      </c>
    </row>
    <row r="5" spans="1:14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>
        <v>905</v>
      </c>
      <c r="G5" s="14">
        <v>1586</v>
      </c>
      <c r="H5" s="14">
        <v>1656</v>
      </c>
      <c r="I5" s="35">
        <v>1547</v>
      </c>
      <c r="J5" s="35">
        <v>1554</v>
      </c>
      <c r="K5" s="35">
        <v>1596</v>
      </c>
      <c r="L5" s="35">
        <v>1583</v>
      </c>
      <c r="M5" s="35">
        <v>1575</v>
      </c>
      <c r="N5" s="27">
        <f aca="true" t="shared" si="0" ref="N5:N68">C5+D5+E5+F5+G5+H5+I5+J5+K5+L5+M5</f>
        <v>16592</v>
      </c>
    </row>
    <row r="6" spans="1:14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>
        <v>998</v>
      </c>
      <c r="G6" s="14">
        <v>1728</v>
      </c>
      <c r="H6" s="14">
        <v>1797.4</v>
      </c>
      <c r="I6" s="35">
        <v>1590.8</v>
      </c>
      <c r="J6" s="35">
        <v>1677</v>
      </c>
      <c r="K6" s="35">
        <v>1852.8</v>
      </c>
      <c r="L6" s="35">
        <v>1583</v>
      </c>
      <c r="M6" s="35">
        <v>1575</v>
      </c>
      <c r="N6" s="27">
        <f t="shared" si="0"/>
        <v>17452.399999999998</v>
      </c>
    </row>
    <row r="7" spans="1:14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>
        <v>1374</v>
      </c>
      <c r="G7" s="14">
        <v>2397</v>
      </c>
      <c r="H7" s="14">
        <v>2494.2</v>
      </c>
      <c r="I7" s="35">
        <v>2385.4</v>
      </c>
      <c r="J7" s="35">
        <v>2355</v>
      </c>
      <c r="K7" s="35">
        <v>2398.2</v>
      </c>
      <c r="L7" s="35">
        <v>2375</v>
      </c>
      <c r="M7" s="35">
        <v>2363</v>
      </c>
      <c r="N7" s="27">
        <f t="shared" si="0"/>
        <v>24265.000000000004</v>
      </c>
    </row>
    <row r="8" spans="1:14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>
        <v>1210.2</v>
      </c>
      <c r="G8" s="14">
        <v>2031.4</v>
      </c>
      <c r="H8" s="14">
        <v>2150.6</v>
      </c>
      <c r="I8" s="35">
        <v>1997.4</v>
      </c>
      <c r="J8" s="35">
        <v>2145.6</v>
      </c>
      <c r="K8" s="35">
        <v>2168.8</v>
      </c>
      <c r="L8" s="35">
        <v>1980</v>
      </c>
      <c r="M8" s="35">
        <v>1970</v>
      </c>
      <c r="N8" s="27">
        <f t="shared" si="0"/>
        <v>21470.2</v>
      </c>
    </row>
    <row r="9" spans="1:14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>
        <v>788.2</v>
      </c>
      <c r="G9" s="14">
        <v>1892.2</v>
      </c>
      <c r="H9" s="14">
        <v>1854</v>
      </c>
      <c r="I9" s="35">
        <v>1522</v>
      </c>
      <c r="J9" s="35">
        <v>1804</v>
      </c>
      <c r="K9" s="35">
        <v>1880</v>
      </c>
      <c r="L9" s="35">
        <v>1583</v>
      </c>
      <c r="M9" s="35">
        <v>1575</v>
      </c>
      <c r="N9" s="27">
        <f t="shared" si="0"/>
        <v>17816.4</v>
      </c>
    </row>
    <row r="10" spans="1:14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>
        <v>1148</v>
      </c>
      <c r="G10" s="14">
        <v>1988</v>
      </c>
      <c r="H10" s="14">
        <v>2107</v>
      </c>
      <c r="I10" s="35">
        <v>2020</v>
      </c>
      <c r="J10" s="35">
        <v>2004</v>
      </c>
      <c r="K10" s="35">
        <v>2256</v>
      </c>
      <c r="L10" s="35">
        <v>1980</v>
      </c>
      <c r="M10" s="35">
        <v>1970</v>
      </c>
      <c r="N10" s="27">
        <f t="shared" si="0"/>
        <v>21266</v>
      </c>
    </row>
    <row r="11" spans="1:14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>
        <v>911</v>
      </c>
      <c r="G11" s="14">
        <v>1610</v>
      </c>
      <c r="H11" s="14">
        <v>1661</v>
      </c>
      <c r="I11" s="35">
        <v>1638</v>
      </c>
      <c r="J11" s="35">
        <v>1584</v>
      </c>
      <c r="K11" s="35">
        <v>1652.6</v>
      </c>
      <c r="L11" s="35">
        <v>1583</v>
      </c>
      <c r="M11" s="35">
        <v>1575</v>
      </c>
      <c r="N11" s="27">
        <f t="shared" si="0"/>
        <v>16832.6</v>
      </c>
    </row>
    <row r="12" spans="1:14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>
        <v>0</v>
      </c>
      <c r="G12" s="14"/>
      <c r="H12" s="14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7">
        <f t="shared" si="0"/>
        <v>0</v>
      </c>
    </row>
    <row r="13" spans="1:14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>
        <v>0</v>
      </c>
      <c r="G13" s="14"/>
      <c r="H13" s="1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7">
        <f t="shared" si="0"/>
        <v>7295</v>
      </c>
    </row>
    <row r="14" spans="1:14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>
        <v>1358</v>
      </c>
      <c r="G14" s="14">
        <v>2455.8000000000006</v>
      </c>
      <c r="H14" s="14">
        <v>2499</v>
      </c>
      <c r="I14" s="35">
        <v>2353</v>
      </c>
      <c r="J14" s="35">
        <v>2349</v>
      </c>
      <c r="K14" s="35">
        <v>2394</v>
      </c>
      <c r="L14" s="35">
        <v>2374.9999999999995</v>
      </c>
      <c r="M14" s="35">
        <v>2363</v>
      </c>
      <c r="N14" s="27">
        <f t="shared" si="0"/>
        <v>25046</v>
      </c>
    </row>
    <row r="15" spans="1:14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>
        <v>1712</v>
      </c>
      <c r="G15" s="14">
        <v>2961</v>
      </c>
      <c r="H15" s="14">
        <v>2834</v>
      </c>
      <c r="I15" s="35">
        <v>3276</v>
      </c>
      <c r="J15" s="35">
        <v>2958</v>
      </c>
      <c r="K15" s="35">
        <v>3220</v>
      </c>
      <c r="L15" s="35">
        <v>2969</v>
      </c>
      <c r="M15" s="35">
        <v>2954</v>
      </c>
      <c r="N15" s="27">
        <f t="shared" si="0"/>
        <v>30195</v>
      </c>
    </row>
    <row r="16" spans="1:14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>
        <v>913</v>
      </c>
      <c r="G16" s="14">
        <v>1623</v>
      </c>
      <c r="H16" s="14">
        <v>1666</v>
      </c>
      <c r="I16" s="35">
        <v>1558</v>
      </c>
      <c r="J16" s="35">
        <v>1577</v>
      </c>
      <c r="K16" s="35">
        <v>1599</v>
      </c>
      <c r="L16" s="35">
        <v>1583</v>
      </c>
      <c r="M16" s="35">
        <v>1575</v>
      </c>
      <c r="N16" s="27">
        <f t="shared" si="0"/>
        <v>16673</v>
      </c>
    </row>
    <row r="17" spans="1:14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>
        <v>1128</v>
      </c>
      <c r="G17" s="14">
        <v>1589</v>
      </c>
      <c r="H17" s="14">
        <v>1633</v>
      </c>
      <c r="I17" s="35">
        <v>1671</v>
      </c>
      <c r="J17" s="35">
        <v>1671</v>
      </c>
      <c r="K17" s="35">
        <v>1733</v>
      </c>
      <c r="L17" s="35">
        <v>1583</v>
      </c>
      <c r="M17" s="35">
        <v>1575</v>
      </c>
      <c r="N17" s="27">
        <f t="shared" si="0"/>
        <v>17477</v>
      </c>
    </row>
    <row r="18" spans="1:14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>
        <v>924</v>
      </c>
      <c r="G18" s="14">
        <v>1582</v>
      </c>
      <c r="H18" s="14">
        <v>1679</v>
      </c>
      <c r="I18" s="35">
        <v>1566</v>
      </c>
      <c r="J18" s="35">
        <v>1573</v>
      </c>
      <c r="K18" s="35">
        <v>1582</v>
      </c>
      <c r="L18" s="35">
        <v>1584</v>
      </c>
      <c r="M18" s="35">
        <v>1575</v>
      </c>
      <c r="N18" s="27">
        <f t="shared" si="0"/>
        <v>16641</v>
      </c>
    </row>
    <row r="19" spans="1:14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>
        <v>4422</v>
      </c>
      <c r="G19" s="14">
        <v>8210</v>
      </c>
      <c r="H19" s="14">
        <v>8469</v>
      </c>
      <c r="I19" s="35">
        <v>7379</v>
      </c>
      <c r="J19" s="35">
        <v>7423</v>
      </c>
      <c r="K19" s="35">
        <v>8550</v>
      </c>
      <c r="L19" s="35">
        <v>7919</v>
      </c>
      <c r="M19" s="35">
        <v>7877</v>
      </c>
      <c r="N19" s="27">
        <f t="shared" si="0"/>
        <v>81491</v>
      </c>
    </row>
    <row r="20" spans="1:14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>
        <v>1128</v>
      </c>
      <c r="G20" s="14">
        <v>2033</v>
      </c>
      <c r="H20" s="14">
        <v>2068</v>
      </c>
      <c r="I20" s="35">
        <v>2009</v>
      </c>
      <c r="J20" s="35">
        <v>1919</v>
      </c>
      <c r="K20" s="35">
        <v>1952</v>
      </c>
      <c r="L20" s="35">
        <v>1980</v>
      </c>
      <c r="M20" s="35">
        <v>1970</v>
      </c>
      <c r="N20" s="27">
        <f t="shared" si="0"/>
        <v>20852</v>
      </c>
    </row>
    <row r="21" spans="1:14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>
        <v>1289</v>
      </c>
      <c r="G21" s="14">
        <v>2251</v>
      </c>
      <c r="H21" s="14">
        <v>2621</v>
      </c>
      <c r="I21" s="35">
        <v>2558.8</v>
      </c>
      <c r="J21" s="35">
        <v>2387.8</v>
      </c>
      <c r="K21" s="35">
        <v>2428.8</v>
      </c>
      <c r="L21" s="35">
        <v>2375</v>
      </c>
      <c r="M21" s="35">
        <v>2363</v>
      </c>
      <c r="N21" s="27">
        <f t="shared" si="0"/>
        <v>25056.399999999998</v>
      </c>
    </row>
    <row r="22" spans="1:14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>
        <v>6183</v>
      </c>
      <c r="G22" s="14">
        <v>10273</v>
      </c>
      <c r="H22" s="14">
        <v>11126</v>
      </c>
      <c r="I22" s="35">
        <v>8987</v>
      </c>
      <c r="J22" s="35">
        <v>10509</v>
      </c>
      <c r="K22" s="35">
        <v>10899</v>
      </c>
      <c r="L22" s="35">
        <v>9898</v>
      </c>
      <c r="M22" s="35">
        <v>9846</v>
      </c>
      <c r="N22" s="27">
        <f t="shared" si="0"/>
        <v>103752</v>
      </c>
    </row>
    <row r="23" spans="1:14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>
        <v>4132</v>
      </c>
      <c r="G23" s="14">
        <v>7212</v>
      </c>
      <c r="H23" s="14">
        <v>7507</v>
      </c>
      <c r="I23" s="35">
        <v>7557.000000000001</v>
      </c>
      <c r="J23" s="35">
        <v>6960</v>
      </c>
      <c r="K23" s="35">
        <v>7116</v>
      </c>
      <c r="L23" s="35">
        <v>7125.999999999999</v>
      </c>
      <c r="M23" s="35">
        <v>7090</v>
      </c>
      <c r="N23" s="27">
        <f t="shared" si="0"/>
        <v>75448</v>
      </c>
    </row>
    <row r="24" spans="1:14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>
        <v>1488</v>
      </c>
      <c r="G24" s="14">
        <v>2604.0000000000005</v>
      </c>
      <c r="H24" s="14">
        <v>2520</v>
      </c>
      <c r="I24" s="35">
        <v>2543.0000000000005</v>
      </c>
      <c r="J24" s="35">
        <v>2554</v>
      </c>
      <c r="K24" s="35">
        <v>2808</v>
      </c>
      <c r="L24" s="35">
        <v>2374.9999999999995</v>
      </c>
      <c r="M24" s="35">
        <v>2363</v>
      </c>
      <c r="N24" s="27">
        <f t="shared" si="0"/>
        <v>26428</v>
      </c>
    </row>
    <row r="25" spans="1:14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>
        <v>0</v>
      </c>
      <c r="G25" s="14">
        <v>3550</v>
      </c>
      <c r="H25" s="14">
        <v>3812</v>
      </c>
      <c r="I25" s="35">
        <v>3910</v>
      </c>
      <c r="J25" s="35">
        <v>3634</v>
      </c>
      <c r="K25" s="35">
        <v>3630</v>
      </c>
      <c r="L25" s="35">
        <v>3563</v>
      </c>
      <c r="M25" s="35">
        <v>3545</v>
      </c>
      <c r="N25" s="27">
        <f t="shared" si="0"/>
        <v>36161</v>
      </c>
    </row>
    <row r="26" spans="1:14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>
        <v>1476</v>
      </c>
      <c r="G26" s="14">
        <v>2655</v>
      </c>
      <c r="H26" s="14">
        <v>2790</v>
      </c>
      <c r="I26" s="35">
        <v>2659.9999999999995</v>
      </c>
      <c r="J26" s="35">
        <v>2617</v>
      </c>
      <c r="K26" s="35">
        <v>2742</v>
      </c>
      <c r="L26" s="35">
        <v>2573.0000000000005</v>
      </c>
      <c r="M26" s="35">
        <v>2560</v>
      </c>
      <c r="N26" s="27">
        <f t="shared" si="0"/>
        <v>27844</v>
      </c>
    </row>
    <row r="27" spans="1:14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>
        <v>915</v>
      </c>
      <c r="G27" s="14">
        <v>1625</v>
      </c>
      <c r="H27" s="14">
        <v>1648.8</v>
      </c>
      <c r="I27" s="35">
        <v>1621</v>
      </c>
      <c r="J27" s="35">
        <v>1485</v>
      </c>
      <c r="K27" s="35">
        <v>1706</v>
      </c>
      <c r="L27" s="35">
        <v>1584</v>
      </c>
      <c r="M27" s="35">
        <v>1575</v>
      </c>
      <c r="N27" s="27">
        <f t="shared" si="0"/>
        <v>16681.8</v>
      </c>
    </row>
    <row r="28" spans="1:14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>
        <v>4006</v>
      </c>
      <c r="G28" s="14">
        <v>7136</v>
      </c>
      <c r="H28" s="14">
        <v>6941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7">
        <f t="shared" si="0"/>
        <v>34196</v>
      </c>
    </row>
    <row r="29" spans="1:14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1637</v>
      </c>
      <c r="G29" s="14">
        <v>1598</v>
      </c>
      <c r="H29" s="14">
        <v>1676</v>
      </c>
      <c r="I29" s="35">
        <v>1543</v>
      </c>
      <c r="J29" s="35">
        <v>1543</v>
      </c>
      <c r="K29" s="35">
        <v>1598</v>
      </c>
      <c r="L29" s="35">
        <v>1584</v>
      </c>
      <c r="M29" s="35">
        <v>1575</v>
      </c>
      <c r="N29" s="27">
        <f t="shared" si="0"/>
        <v>17419</v>
      </c>
    </row>
    <row r="30" spans="1:14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>
        <v>2075</v>
      </c>
      <c r="G30" s="14">
        <v>3672.9999999999995</v>
      </c>
      <c r="H30" s="14">
        <v>3668</v>
      </c>
      <c r="I30" s="35">
        <v>3624</v>
      </c>
      <c r="J30" s="35">
        <v>3521</v>
      </c>
      <c r="K30" s="35">
        <v>3869</v>
      </c>
      <c r="L30" s="35">
        <v>3563.0000000000005</v>
      </c>
      <c r="M30" s="35">
        <v>3545</v>
      </c>
      <c r="N30" s="27">
        <f t="shared" si="0"/>
        <v>37945</v>
      </c>
    </row>
    <row r="31" spans="1:14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>
        <v>952</v>
      </c>
      <c r="G31" s="14">
        <v>1636</v>
      </c>
      <c r="H31" s="14">
        <v>1658</v>
      </c>
      <c r="I31" s="35">
        <v>1647</v>
      </c>
      <c r="J31" s="35">
        <v>1631</v>
      </c>
      <c r="K31" s="35">
        <v>1620</v>
      </c>
      <c r="L31" s="35">
        <v>1584</v>
      </c>
      <c r="M31" s="35">
        <v>1575</v>
      </c>
      <c r="N31" s="27">
        <f t="shared" si="0"/>
        <v>16969</v>
      </c>
    </row>
    <row r="32" spans="1:14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>
        <v>906</v>
      </c>
      <c r="G32" s="14">
        <v>1632</v>
      </c>
      <c r="H32" s="14">
        <v>1668</v>
      </c>
      <c r="I32" s="35">
        <v>1645</v>
      </c>
      <c r="J32" s="35">
        <v>1583</v>
      </c>
      <c r="K32" s="35">
        <v>1714.2</v>
      </c>
      <c r="L32" s="35">
        <v>1584</v>
      </c>
      <c r="M32" s="35">
        <v>1575</v>
      </c>
      <c r="N32" s="27">
        <f t="shared" si="0"/>
        <v>16947.2</v>
      </c>
    </row>
    <row r="33" spans="1:14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>
        <v>1367</v>
      </c>
      <c r="G33" s="14">
        <v>2439</v>
      </c>
      <c r="H33" s="14">
        <v>2497</v>
      </c>
      <c r="I33" s="35">
        <v>2336</v>
      </c>
      <c r="J33" s="35">
        <v>2338</v>
      </c>
      <c r="K33" s="35">
        <v>0</v>
      </c>
      <c r="L33" s="35">
        <v>2374.9999999999995</v>
      </c>
      <c r="M33" s="35">
        <v>2363</v>
      </c>
      <c r="N33" s="27">
        <f t="shared" si="0"/>
        <v>22661</v>
      </c>
    </row>
    <row r="34" spans="1:14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>
        <v>1357</v>
      </c>
      <c r="G34" s="14">
        <v>2419</v>
      </c>
      <c r="H34" s="14">
        <v>2486</v>
      </c>
      <c r="I34" s="35">
        <v>2385</v>
      </c>
      <c r="J34" s="35">
        <v>2340</v>
      </c>
      <c r="K34" s="35">
        <v>2573</v>
      </c>
      <c r="L34" s="35">
        <v>2374.9999999999995</v>
      </c>
      <c r="M34" s="35">
        <v>2363</v>
      </c>
      <c r="N34" s="27">
        <f t="shared" si="0"/>
        <v>25213</v>
      </c>
    </row>
    <row r="35" spans="1:14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>
        <v>510</v>
      </c>
      <c r="G35" s="14">
        <v>1640</v>
      </c>
      <c r="H35" s="14">
        <v>1584</v>
      </c>
      <c r="I35" s="35">
        <v>1625</v>
      </c>
      <c r="J35" s="35">
        <v>1545</v>
      </c>
      <c r="K35" s="35">
        <v>1488</v>
      </c>
      <c r="L35" s="35">
        <v>1584</v>
      </c>
      <c r="M35" s="35">
        <v>1575</v>
      </c>
      <c r="N35" s="27">
        <f t="shared" si="0"/>
        <v>19795.2</v>
      </c>
    </row>
    <row r="36" spans="1:14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>
        <v>1225</v>
      </c>
      <c r="G36" s="14">
        <v>2136</v>
      </c>
      <c r="H36" s="14">
        <v>2038</v>
      </c>
      <c r="I36" s="35">
        <v>1946</v>
      </c>
      <c r="J36" s="35">
        <v>2008</v>
      </c>
      <c r="K36" s="35">
        <v>2047.8</v>
      </c>
      <c r="L36" s="35">
        <v>1980</v>
      </c>
      <c r="M36" s="35">
        <v>1970</v>
      </c>
      <c r="N36" s="27">
        <f t="shared" si="0"/>
        <v>21430</v>
      </c>
    </row>
    <row r="37" spans="1:14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>
        <v>915</v>
      </c>
      <c r="G37" s="14">
        <v>1618</v>
      </c>
      <c r="H37" s="14">
        <v>1656</v>
      </c>
      <c r="I37" s="35">
        <v>1610</v>
      </c>
      <c r="J37" s="35">
        <v>1557</v>
      </c>
      <c r="K37" s="35">
        <v>1600</v>
      </c>
      <c r="L37" s="35">
        <v>1584</v>
      </c>
      <c r="M37" s="35">
        <v>1575</v>
      </c>
      <c r="N37" s="27">
        <f t="shared" si="0"/>
        <v>16751</v>
      </c>
    </row>
    <row r="38" spans="1:14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>
        <v>1390</v>
      </c>
      <c r="G38" s="14">
        <v>2413</v>
      </c>
      <c r="H38" s="14">
        <v>2493</v>
      </c>
      <c r="I38" s="35">
        <v>2317</v>
      </c>
      <c r="J38" s="35">
        <v>2343</v>
      </c>
      <c r="K38" s="35">
        <v>2413</v>
      </c>
      <c r="L38" s="35">
        <v>2374.9999999999995</v>
      </c>
      <c r="M38" s="35">
        <v>2363</v>
      </c>
      <c r="N38" s="27">
        <f t="shared" si="0"/>
        <v>25057</v>
      </c>
    </row>
    <row r="39" spans="1:14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>
        <v>0</v>
      </c>
      <c r="G39" s="14">
        <v>0</v>
      </c>
      <c r="H39" s="14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27">
        <f t="shared" si="0"/>
        <v>4634</v>
      </c>
    </row>
    <row r="40" spans="1:14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>
        <v>3270.8</v>
      </c>
      <c r="G40" s="14">
        <v>5418.2</v>
      </c>
      <c r="H40" s="14">
        <v>5387.2</v>
      </c>
      <c r="I40" s="35">
        <v>5684</v>
      </c>
      <c r="J40" s="35">
        <v>5638.2</v>
      </c>
      <c r="K40" s="35">
        <v>5796.4</v>
      </c>
      <c r="L40" s="35">
        <v>5345</v>
      </c>
      <c r="M40" s="35">
        <v>5317</v>
      </c>
      <c r="N40" s="27">
        <f t="shared" si="0"/>
        <v>57498.799999999996</v>
      </c>
    </row>
    <row r="41" spans="1:14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>
        <v>910</v>
      </c>
      <c r="G41" s="14">
        <v>1597</v>
      </c>
      <c r="H41" s="14">
        <v>1656</v>
      </c>
      <c r="I41" s="35">
        <v>1608</v>
      </c>
      <c r="J41" s="35">
        <v>1557</v>
      </c>
      <c r="K41" s="35">
        <v>1713</v>
      </c>
      <c r="L41" s="35">
        <v>1584</v>
      </c>
      <c r="M41" s="35">
        <v>1575</v>
      </c>
      <c r="N41" s="27">
        <f t="shared" si="0"/>
        <v>16831</v>
      </c>
    </row>
    <row r="42" spans="1:14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>
        <v>906</v>
      </c>
      <c r="G42" s="14">
        <v>1597</v>
      </c>
      <c r="H42" s="14">
        <v>1664</v>
      </c>
      <c r="I42" s="35">
        <v>1602</v>
      </c>
      <c r="J42" s="35">
        <v>1559</v>
      </c>
      <c r="K42" s="35">
        <v>1717</v>
      </c>
      <c r="L42" s="35">
        <v>1584</v>
      </c>
      <c r="M42" s="35">
        <v>1575</v>
      </c>
      <c r="N42" s="27">
        <f t="shared" si="0"/>
        <v>16840</v>
      </c>
    </row>
    <row r="43" spans="1:14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>
        <v>1112</v>
      </c>
      <c r="G43" s="14">
        <v>2003</v>
      </c>
      <c r="H43" s="14">
        <v>2087</v>
      </c>
      <c r="I43" s="35">
        <v>1951</v>
      </c>
      <c r="J43" s="35">
        <v>1945</v>
      </c>
      <c r="K43" s="35">
        <v>1952</v>
      </c>
      <c r="L43" s="35">
        <v>1980</v>
      </c>
      <c r="M43" s="35">
        <v>1970</v>
      </c>
      <c r="N43" s="27">
        <f t="shared" si="0"/>
        <v>20752</v>
      </c>
    </row>
    <row r="44" spans="1:14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>
        <v>1373</v>
      </c>
      <c r="G44" s="14">
        <v>2437</v>
      </c>
      <c r="H44" s="14">
        <v>2489</v>
      </c>
      <c r="I44" s="35">
        <v>2401</v>
      </c>
      <c r="J44" s="35">
        <v>2346</v>
      </c>
      <c r="K44" s="35">
        <v>2570</v>
      </c>
      <c r="L44" s="35">
        <v>2374.9999999999995</v>
      </c>
      <c r="M44" s="35">
        <v>2363</v>
      </c>
      <c r="N44" s="27">
        <f t="shared" si="0"/>
        <v>25302</v>
      </c>
    </row>
    <row r="45" spans="1:14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>
        <v>914</v>
      </c>
      <c r="G45" s="14">
        <v>1627</v>
      </c>
      <c r="H45" s="14">
        <v>1660</v>
      </c>
      <c r="I45" s="35">
        <v>1554</v>
      </c>
      <c r="J45" s="35">
        <v>1562</v>
      </c>
      <c r="K45" s="35">
        <v>1442</v>
      </c>
      <c r="L45" s="35">
        <v>1584</v>
      </c>
      <c r="M45" s="35">
        <v>1575</v>
      </c>
      <c r="N45" s="27">
        <f t="shared" si="0"/>
        <v>16541</v>
      </c>
    </row>
    <row r="46" spans="1:14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>
        <v>1161</v>
      </c>
      <c r="G46" s="14">
        <v>2030</v>
      </c>
      <c r="H46" s="14">
        <v>2150</v>
      </c>
      <c r="I46" s="35">
        <v>1923</v>
      </c>
      <c r="J46" s="35">
        <v>1876</v>
      </c>
      <c r="K46" s="35">
        <v>2008</v>
      </c>
      <c r="L46" s="35">
        <v>1980</v>
      </c>
      <c r="M46" s="35">
        <v>1970</v>
      </c>
      <c r="N46" s="27">
        <f t="shared" si="0"/>
        <v>20981</v>
      </c>
    </row>
    <row r="47" spans="1:14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>
        <v>2800</v>
      </c>
      <c r="G47" s="14">
        <v>4796</v>
      </c>
      <c r="H47" s="14">
        <v>4986</v>
      </c>
      <c r="I47" s="35">
        <v>4763</v>
      </c>
      <c r="J47" s="35">
        <v>4691</v>
      </c>
      <c r="K47" s="35">
        <v>5138</v>
      </c>
      <c r="L47" s="35">
        <v>4751.999999999999</v>
      </c>
      <c r="M47" s="35">
        <v>4726</v>
      </c>
      <c r="N47" s="27">
        <f t="shared" si="0"/>
        <v>50570</v>
      </c>
    </row>
    <row r="48" spans="1:14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>
        <v>914</v>
      </c>
      <c r="G48" s="14">
        <v>1609</v>
      </c>
      <c r="H48" s="14">
        <v>1556</v>
      </c>
      <c r="I48" s="35">
        <v>1556</v>
      </c>
      <c r="J48" s="35">
        <v>1566</v>
      </c>
      <c r="K48" s="35">
        <v>1609</v>
      </c>
      <c r="L48" s="35">
        <v>1584</v>
      </c>
      <c r="M48" s="35">
        <v>1575</v>
      </c>
      <c r="N48" s="27">
        <f t="shared" si="0"/>
        <v>16607</v>
      </c>
    </row>
    <row r="49" spans="1:14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>
        <v>2048.2</v>
      </c>
      <c r="G49" s="14">
        <v>3661</v>
      </c>
      <c r="H49" s="14">
        <v>3749</v>
      </c>
      <c r="I49" s="35">
        <v>3594</v>
      </c>
      <c r="J49" s="35">
        <v>3518</v>
      </c>
      <c r="K49" s="35">
        <v>3862</v>
      </c>
      <c r="L49" s="35">
        <v>3563</v>
      </c>
      <c r="M49" s="35">
        <v>3545</v>
      </c>
      <c r="N49" s="27">
        <f t="shared" si="0"/>
        <v>37945.2</v>
      </c>
    </row>
    <row r="50" spans="1:14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>
        <v>1171</v>
      </c>
      <c r="G50" s="14">
        <v>1962.6</v>
      </c>
      <c r="H50" s="14">
        <v>2126.8</v>
      </c>
      <c r="I50" s="35">
        <v>2159.2</v>
      </c>
      <c r="J50" s="35">
        <v>2254.2</v>
      </c>
      <c r="K50" s="35">
        <v>2120.2</v>
      </c>
      <c r="L50" s="35">
        <v>1979</v>
      </c>
      <c r="M50" s="35">
        <v>1969.19</v>
      </c>
      <c r="N50" s="27">
        <f t="shared" si="0"/>
        <v>21755.190000000002</v>
      </c>
    </row>
    <row r="51" spans="1:14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>
        <v>1157.4</v>
      </c>
      <c r="G51" s="14">
        <v>1984</v>
      </c>
      <c r="H51" s="14">
        <v>1953.8</v>
      </c>
      <c r="I51" s="35">
        <v>1786</v>
      </c>
      <c r="J51" s="35">
        <v>1936</v>
      </c>
      <c r="K51" s="35">
        <v>1530</v>
      </c>
      <c r="L51" s="35">
        <v>1980</v>
      </c>
      <c r="M51" s="35">
        <v>1969</v>
      </c>
      <c r="N51" s="27">
        <f t="shared" si="0"/>
        <v>19126.199999999997</v>
      </c>
    </row>
    <row r="52" spans="1:14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>
        <v>1368</v>
      </c>
      <c r="G52" s="14">
        <v>2400</v>
      </c>
      <c r="H52" s="14">
        <v>2499</v>
      </c>
      <c r="I52" s="35">
        <v>2329</v>
      </c>
      <c r="J52" s="35">
        <v>2347</v>
      </c>
      <c r="K52" s="35">
        <v>2572</v>
      </c>
      <c r="L52" s="35">
        <v>2374.9999999999995</v>
      </c>
      <c r="M52" s="35">
        <v>2363</v>
      </c>
      <c r="N52" s="27">
        <f t="shared" si="0"/>
        <v>25205</v>
      </c>
    </row>
    <row r="53" spans="1:14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>
        <v>1128</v>
      </c>
      <c r="G53" s="14">
        <v>2002</v>
      </c>
      <c r="H53" s="14">
        <v>2000</v>
      </c>
      <c r="I53" s="35">
        <v>2200</v>
      </c>
      <c r="J53" s="35">
        <v>2078.8</v>
      </c>
      <c r="K53" s="35">
        <v>2412.8</v>
      </c>
      <c r="L53" s="35">
        <v>1979.81</v>
      </c>
      <c r="M53" s="35">
        <v>1969</v>
      </c>
      <c r="N53" s="27">
        <f t="shared" si="0"/>
        <v>21749.21</v>
      </c>
    </row>
    <row r="54" spans="1:14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>
        <v>915</v>
      </c>
      <c r="G54" s="14">
        <v>1596</v>
      </c>
      <c r="H54" s="14">
        <v>1632</v>
      </c>
      <c r="I54" s="35">
        <v>1564</v>
      </c>
      <c r="J54" s="35">
        <v>1542</v>
      </c>
      <c r="K54" s="35">
        <v>1612</v>
      </c>
      <c r="L54" s="35">
        <v>1584</v>
      </c>
      <c r="M54" s="35">
        <v>1575</v>
      </c>
      <c r="N54" s="27">
        <f t="shared" si="0"/>
        <v>16610</v>
      </c>
    </row>
    <row r="55" spans="1:14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>
        <v>1355</v>
      </c>
      <c r="G55" s="14">
        <v>2430</v>
      </c>
      <c r="H55" s="14">
        <v>2445</v>
      </c>
      <c r="I55" s="35">
        <v>2333</v>
      </c>
      <c r="J55" s="35">
        <v>2361</v>
      </c>
      <c r="K55" s="35">
        <v>2247</v>
      </c>
      <c r="L55" s="35">
        <v>2375</v>
      </c>
      <c r="M55" s="35">
        <v>2363</v>
      </c>
      <c r="N55" s="27">
        <f t="shared" si="0"/>
        <v>24839</v>
      </c>
    </row>
    <row r="56" spans="1:14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>
        <v>931</v>
      </c>
      <c r="G56" s="14">
        <v>1637</v>
      </c>
      <c r="H56" s="14">
        <v>1574</v>
      </c>
      <c r="I56" s="35">
        <v>1550</v>
      </c>
      <c r="J56" s="35">
        <v>1558</v>
      </c>
      <c r="K56" s="35">
        <v>1393</v>
      </c>
      <c r="L56" s="35">
        <v>1584</v>
      </c>
      <c r="M56" s="35">
        <v>1575</v>
      </c>
      <c r="N56" s="27">
        <f t="shared" si="0"/>
        <v>16373</v>
      </c>
    </row>
    <row r="57" spans="1:14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>
        <v>3437.6</v>
      </c>
      <c r="G57" s="14">
        <v>6027.8</v>
      </c>
      <c r="H57" s="14">
        <v>6248.2</v>
      </c>
      <c r="I57" s="35">
        <v>5978.8</v>
      </c>
      <c r="J57" s="35">
        <v>5871.6</v>
      </c>
      <c r="K57" s="35">
        <v>6452.8</v>
      </c>
      <c r="L57" s="35">
        <v>5938.4</v>
      </c>
      <c r="M57" s="35">
        <v>5907</v>
      </c>
      <c r="N57" s="27">
        <f t="shared" si="0"/>
        <v>63255.200000000004</v>
      </c>
    </row>
    <row r="58" spans="1:14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>
        <v>10999.8</v>
      </c>
      <c r="G58" s="14">
        <v>18768.400000000005</v>
      </c>
      <c r="H58" s="14">
        <v>19690</v>
      </c>
      <c r="I58" s="35">
        <v>17733.8</v>
      </c>
      <c r="J58" s="35">
        <v>18571.2</v>
      </c>
      <c r="K58" s="35">
        <v>19710.2</v>
      </c>
      <c r="L58" s="35">
        <v>18210.999999999996</v>
      </c>
      <c r="M58" s="35">
        <v>18117</v>
      </c>
      <c r="N58" s="27">
        <f t="shared" si="0"/>
        <v>196349.20000000004</v>
      </c>
    </row>
    <row r="59" spans="1:14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>
        <v>3029.4</v>
      </c>
      <c r="G59" s="14">
        <v>3586</v>
      </c>
      <c r="H59" s="14">
        <v>3742.4</v>
      </c>
      <c r="I59" s="35">
        <v>3604</v>
      </c>
      <c r="J59" s="35">
        <v>3490</v>
      </c>
      <c r="K59" s="35">
        <v>3848.8</v>
      </c>
      <c r="L59" s="35">
        <v>3563</v>
      </c>
      <c r="M59" s="35">
        <v>3545</v>
      </c>
      <c r="N59" s="27">
        <f t="shared" si="0"/>
        <v>39080.399999999994</v>
      </c>
    </row>
    <row r="60" spans="1:14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>
        <v>2073</v>
      </c>
      <c r="G60" s="14">
        <v>3608</v>
      </c>
      <c r="H60" s="14">
        <v>3750.8</v>
      </c>
      <c r="I60" s="35">
        <v>3599.7999999999997</v>
      </c>
      <c r="J60" s="35">
        <v>3525.4</v>
      </c>
      <c r="K60" s="35">
        <v>3864.8</v>
      </c>
      <c r="L60" s="35">
        <v>3563</v>
      </c>
      <c r="M60" s="35">
        <v>3545</v>
      </c>
      <c r="N60" s="27">
        <f t="shared" si="0"/>
        <v>37954.4</v>
      </c>
    </row>
    <row r="61" spans="1:14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>
        <v>2284</v>
      </c>
      <c r="G61" s="14">
        <v>3997.4</v>
      </c>
      <c r="H61" s="14">
        <v>4164.6</v>
      </c>
      <c r="I61" s="35">
        <v>3893</v>
      </c>
      <c r="J61" s="35">
        <v>3899</v>
      </c>
      <c r="K61" s="35">
        <v>4000</v>
      </c>
      <c r="L61" s="35">
        <v>3959</v>
      </c>
      <c r="M61" s="35">
        <v>3938</v>
      </c>
      <c r="N61" s="27">
        <f t="shared" si="0"/>
        <v>41735.200000000004</v>
      </c>
    </row>
    <row r="62" spans="1:14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>
        <v>782</v>
      </c>
      <c r="G62" s="14">
        <v>1576</v>
      </c>
      <c r="H62" s="14">
        <v>1663</v>
      </c>
      <c r="I62" s="35">
        <v>1593.8</v>
      </c>
      <c r="J62" s="35">
        <v>1559</v>
      </c>
      <c r="K62" s="35">
        <v>1705.2</v>
      </c>
      <c r="L62" s="35">
        <v>1584</v>
      </c>
      <c r="M62" s="35">
        <v>1575</v>
      </c>
      <c r="N62" s="27">
        <f t="shared" si="0"/>
        <v>16664</v>
      </c>
    </row>
    <row r="63" spans="1:14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>
        <v>924</v>
      </c>
      <c r="G63" s="14">
        <v>1598</v>
      </c>
      <c r="H63" s="14">
        <v>1676</v>
      </c>
      <c r="I63" s="35">
        <v>1543</v>
      </c>
      <c r="J63" s="35">
        <v>1582</v>
      </c>
      <c r="K63" s="35">
        <v>1598</v>
      </c>
      <c r="L63" s="35">
        <v>1584</v>
      </c>
      <c r="M63" s="35">
        <v>1575</v>
      </c>
      <c r="N63" s="27">
        <f t="shared" si="0"/>
        <v>16632</v>
      </c>
    </row>
    <row r="64" spans="1:14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>
        <v>0</v>
      </c>
      <c r="G64" s="14">
        <v>2064</v>
      </c>
      <c r="H64" s="14">
        <v>2096</v>
      </c>
      <c r="I64" s="35">
        <v>2048</v>
      </c>
      <c r="J64" s="35">
        <v>1986</v>
      </c>
      <c r="K64" s="35">
        <v>2158</v>
      </c>
      <c r="L64" s="35">
        <v>1979</v>
      </c>
      <c r="M64" s="35">
        <v>1969</v>
      </c>
      <c r="N64" s="27">
        <f t="shared" si="0"/>
        <v>20220</v>
      </c>
    </row>
    <row r="65" spans="1:14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>
        <v>1825</v>
      </c>
      <c r="G65" s="14">
        <v>1637.2</v>
      </c>
      <c r="H65" s="14">
        <v>1666</v>
      </c>
      <c r="I65" s="35">
        <v>1588</v>
      </c>
      <c r="J65" s="35">
        <v>1563</v>
      </c>
      <c r="K65" s="35">
        <v>1601</v>
      </c>
      <c r="L65" s="35">
        <v>1584</v>
      </c>
      <c r="M65" s="35">
        <v>1575</v>
      </c>
      <c r="N65" s="27">
        <f t="shared" si="0"/>
        <v>22310.2</v>
      </c>
    </row>
    <row r="66" spans="1:14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>
        <v>1137</v>
      </c>
      <c r="G66" s="14">
        <v>1984.2</v>
      </c>
      <c r="H66" s="14">
        <v>2061</v>
      </c>
      <c r="I66" s="35">
        <v>2121</v>
      </c>
      <c r="J66" s="35">
        <v>1930</v>
      </c>
      <c r="K66" s="35">
        <v>2145.2</v>
      </c>
      <c r="L66" s="35">
        <v>1979</v>
      </c>
      <c r="M66" s="35">
        <v>1969</v>
      </c>
      <c r="N66" s="27">
        <f t="shared" si="0"/>
        <v>21103.4</v>
      </c>
    </row>
    <row r="67" spans="1:14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14">
        <v>900</v>
      </c>
      <c r="G67" s="14">
        <v>1640</v>
      </c>
      <c r="H67" s="14">
        <v>1587</v>
      </c>
      <c r="I67" s="35">
        <v>1474</v>
      </c>
      <c r="J67" s="35">
        <v>1109</v>
      </c>
      <c r="K67" s="35">
        <v>1222</v>
      </c>
      <c r="L67" s="35">
        <v>1584</v>
      </c>
      <c r="M67" s="35">
        <v>1575</v>
      </c>
      <c r="N67" s="27">
        <f t="shared" si="0"/>
        <v>14120</v>
      </c>
    </row>
    <row r="68" spans="1:14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1638</v>
      </c>
      <c r="G68" s="14">
        <v>3250</v>
      </c>
      <c r="H68" s="14">
        <v>3336</v>
      </c>
      <c r="I68" s="35">
        <v>3178</v>
      </c>
      <c r="J68" s="35">
        <v>3129</v>
      </c>
      <c r="K68" s="35">
        <v>3435</v>
      </c>
      <c r="L68" s="35">
        <v>3167</v>
      </c>
      <c r="M68" s="35">
        <v>3151</v>
      </c>
      <c r="N68" s="27">
        <f t="shared" si="0"/>
        <v>33567</v>
      </c>
    </row>
    <row r="69" spans="1:14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>
        <v>924</v>
      </c>
      <c r="G69" s="14">
        <v>1598</v>
      </c>
      <c r="H69" s="14">
        <v>1657</v>
      </c>
      <c r="I69" s="35">
        <v>1563</v>
      </c>
      <c r="J69" s="35">
        <v>1563</v>
      </c>
      <c r="K69" s="35">
        <v>1598</v>
      </c>
      <c r="L69" s="35">
        <v>1584</v>
      </c>
      <c r="M69" s="35">
        <v>1575</v>
      </c>
      <c r="N69" s="27">
        <f aca="true" t="shared" si="1" ref="N69:N109">C69+D69+E69+F69+G69+H69+I69+J69+K69+L69+M69</f>
        <v>16640</v>
      </c>
    </row>
    <row r="70" spans="1:14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>
        <v>908</v>
      </c>
      <c r="G70" s="14">
        <v>1570.6</v>
      </c>
      <c r="H70" s="14">
        <v>1421</v>
      </c>
      <c r="I70" s="35">
        <v>1839</v>
      </c>
      <c r="J70" s="35">
        <v>1558</v>
      </c>
      <c r="K70" s="35">
        <v>1724.8</v>
      </c>
      <c r="L70" s="35">
        <v>1584</v>
      </c>
      <c r="M70" s="35">
        <v>1575</v>
      </c>
      <c r="N70" s="27">
        <f t="shared" si="1"/>
        <v>21420.2</v>
      </c>
    </row>
    <row r="71" spans="1:14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>
        <v>1826</v>
      </c>
      <c r="G71" s="14">
        <v>3252</v>
      </c>
      <c r="H71" s="14">
        <v>3256</v>
      </c>
      <c r="I71" s="35">
        <v>3335</v>
      </c>
      <c r="J71" s="35">
        <v>3290</v>
      </c>
      <c r="K71" s="35">
        <v>3448</v>
      </c>
      <c r="L71" s="35">
        <v>3167</v>
      </c>
      <c r="M71" s="35">
        <v>3151</v>
      </c>
      <c r="N71" s="27">
        <f t="shared" si="1"/>
        <v>34018</v>
      </c>
    </row>
    <row r="72" spans="1:14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>
        <v>1851.6</v>
      </c>
      <c r="G72" s="14">
        <v>3258</v>
      </c>
      <c r="H72" s="14">
        <v>3355.6</v>
      </c>
      <c r="I72" s="35">
        <v>1658.2</v>
      </c>
      <c r="J72" s="35">
        <v>1528.8</v>
      </c>
      <c r="K72" s="35">
        <v>1608.6</v>
      </c>
      <c r="L72" s="35">
        <v>1584</v>
      </c>
      <c r="M72" s="35">
        <v>1575.5</v>
      </c>
      <c r="N72" s="27">
        <f t="shared" si="1"/>
        <v>25708.1</v>
      </c>
    </row>
    <row r="73" spans="1:14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>
        <v>1147.4</v>
      </c>
      <c r="G73" s="14">
        <v>1992</v>
      </c>
      <c r="H73" s="14">
        <v>2086</v>
      </c>
      <c r="I73" s="35">
        <v>1944.8</v>
      </c>
      <c r="J73" s="35">
        <v>1956</v>
      </c>
      <c r="K73" s="35">
        <v>2076</v>
      </c>
      <c r="L73" s="35">
        <v>1979</v>
      </c>
      <c r="M73" s="35">
        <v>1969</v>
      </c>
      <c r="N73" s="27">
        <f t="shared" si="1"/>
        <v>20808</v>
      </c>
    </row>
    <row r="74" spans="1:14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>
        <v>928</v>
      </c>
      <c r="G74" s="14">
        <v>1632</v>
      </c>
      <c r="H74" s="14">
        <v>1570</v>
      </c>
      <c r="I74" s="35">
        <v>1565</v>
      </c>
      <c r="J74" s="35">
        <v>1610</v>
      </c>
      <c r="K74" s="35">
        <v>1609</v>
      </c>
      <c r="L74" s="35">
        <v>1584</v>
      </c>
      <c r="M74" s="35">
        <v>1575</v>
      </c>
      <c r="N74" s="27">
        <f t="shared" si="1"/>
        <v>16626</v>
      </c>
    </row>
    <row r="75" spans="1:14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>
        <v>924</v>
      </c>
      <c r="G75" s="14">
        <v>1566</v>
      </c>
      <c r="H75" s="14">
        <v>1674</v>
      </c>
      <c r="I75" s="35">
        <v>1628</v>
      </c>
      <c r="J75" s="35">
        <v>1564</v>
      </c>
      <c r="K75" s="35">
        <v>1720</v>
      </c>
      <c r="L75" s="35">
        <v>1584</v>
      </c>
      <c r="M75" s="35">
        <v>1575</v>
      </c>
      <c r="N75" s="27">
        <f t="shared" si="1"/>
        <v>16899</v>
      </c>
    </row>
    <row r="76" spans="1:14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>
        <v>914</v>
      </c>
      <c r="G76" s="14">
        <v>3193.8</v>
      </c>
      <c r="H76" s="14">
        <v>3332.4</v>
      </c>
      <c r="I76" s="35">
        <v>3113.8</v>
      </c>
      <c r="J76" s="35">
        <v>3137</v>
      </c>
      <c r="K76" s="35">
        <v>2888.6</v>
      </c>
      <c r="L76" s="35">
        <v>3167</v>
      </c>
      <c r="M76" s="35">
        <v>3151</v>
      </c>
      <c r="N76" s="27">
        <f t="shared" si="1"/>
        <v>27530.6</v>
      </c>
    </row>
    <row r="77" spans="1:14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>
        <v>3727.6</v>
      </c>
      <c r="G77" s="14">
        <v>5140.4</v>
      </c>
      <c r="H77" s="14">
        <v>6471.8</v>
      </c>
      <c r="I77" s="35">
        <v>6287.4</v>
      </c>
      <c r="J77" s="35">
        <v>6050</v>
      </c>
      <c r="K77" s="35">
        <v>6416.4</v>
      </c>
      <c r="L77" s="35">
        <v>6335</v>
      </c>
      <c r="M77" s="35">
        <v>6301</v>
      </c>
      <c r="N77" s="27">
        <f t="shared" si="1"/>
        <v>64436.00000000001</v>
      </c>
    </row>
    <row r="78" spans="1:14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>
        <v>1818</v>
      </c>
      <c r="G78" s="14">
        <v>3004</v>
      </c>
      <c r="H78" s="14">
        <v>3226</v>
      </c>
      <c r="I78" s="35">
        <v>3072</v>
      </c>
      <c r="J78" s="35">
        <v>3125</v>
      </c>
      <c r="K78" s="35">
        <v>3158</v>
      </c>
      <c r="L78" s="35">
        <v>3167</v>
      </c>
      <c r="M78" s="35">
        <v>3151</v>
      </c>
      <c r="N78" s="27">
        <f t="shared" si="1"/>
        <v>32949</v>
      </c>
    </row>
    <row r="79" spans="1:14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>
        <v>1375</v>
      </c>
      <c r="G79" s="14">
        <v>2447.0000000000005</v>
      </c>
      <c r="H79" s="14">
        <v>2495</v>
      </c>
      <c r="I79" s="35">
        <v>2324</v>
      </c>
      <c r="J79" s="35">
        <v>2335</v>
      </c>
      <c r="K79" s="35">
        <v>2416</v>
      </c>
      <c r="L79" s="35">
        <v>2374.9999999999995</v>
      </c>
      <c r="M79" s="35">
        <v>2363</v>
      </c>
      <c r="N79" s="27">
        <f t="shared" si="1"/>
        <v>24992</v>
      </c>
    </row>
    <row r="80" spans="1:14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>
        <v>1303</v>
      </c>
      <c r="G80" s="14">
        <v>2583.0000000000005</v>
      </c>
      <c r="H80" s="14">
        <v>2372</v>
      </c>
      <c r="I80" s="35">
        <v>2319</v>
      </c>
      <c r="J80" s="35">
        <v>2292</v>
      </c>
      <c r="K80" s="35">
        <v>2521</v>
      </c>
      <c r="L80" s="35">
        <v>2374.9999999999995</v>
      </c>
      <c r="M80" s="35">
        <v>2363.5</v>
      </c>
      <c r="N80" s="27">
        <f t="shared" si="1"/>
        <v>24841.5</v>
      </c>
    </row>
    <row r="81" spans="1:14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>
        <v>794</v>
      </c>
      <c r="G81" s="14">
        <v>1702.4</v>
      </c>
      <c r="H81" s="14">
        <v>1648</v>
      </c>
      <c r="I81" s="35">
        <v>1615</v>
      </c>
      <c r="J81" s="35">
        <v>1620</v>
      </c>
      <c r="K81" s="35">
        <v>1338</v>
      </c>
      <c r="L81" s="35">
        <v>1584</v>
      </c>
      <c r="M81" s="35">
        <v>1575</v>
      </c>
      <c r="N81" s="27">
        <f t="shared" si="1"/>
        <v>16513.2</v>
      </c>
    </row>
    <row r="82" spans="1:14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>
        <v>1830</v>
      </c>
      <c r="G82" s="14">
        <v>3186</v>
      </c>
      <c r="H82" s="14">
        <v>3306</v>
      </c>
      <c r="I82" s="35">
        <v>3197</v>
      </c>
      <c r="J82" s="35">
        <v>3015</v>
      </c>
      <c r="K82" s="35">
        <v>3428</v>
      </c>
      <c r="L82" s="35">
        <v>3167</v>
      </c>
      <c r="M82" s="35">
        <v>3151</v>
      </c>
      <c r="N82" s="27">
        <f t="shared" si="1"/>
        <v>33528</v>
      </c>
    </row>
    <row r="83" spans="1:14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>
        <v>1094.4</v>
      </c>
      <c r="G83" s="14">
        <v>2098.4</v>
      </c>
      <c r="H83" s="14">
        <v>2060</v>
      </c>
      <c r="I83" s="35">
        <v>1956.2</v>
      </c>
      <c r="J83" s="35">
        <v>1942</v>
      </c>
      <c r="K83" s="35">
        <v>2125</v>
      </c>
      <c r="L83" s="35">
        <v>1979</v>
      </c>
      <c r="M83" s="35">
        <v>1969</v>
      </c>
      <c r="N83" s="27">
        <f t="shared" si="1"/>
        <v>20959</v>
      </c>
    </row>
    <row r="84" spans="1:14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14">
        <v>0</v>
      </c>
      <c r="G84" s="30">
        <v>0</v>
      </c>
      <c r="H84" s="14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27">
        <f t="shared" si="1"/>
        <v>2888</v>
      </c>
    </row>
    <row r="85" spans="1:14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>
        <v>936</v>
      </c>
      <c r="G85" s="14">
        <v>1649</v>
      </c>
      <c r="H85" s="14">
        <v>1641</v>
      </c>
      <c r="I85" s="35">
        <v>1618</v>
      </c>
      <c r="J85" s="35">
        <v>1592</v>
      </c>
      <c r="K85" s="35">
        <v>1774</v>
      </c>
      <c r="L85" s="35">
        <v>1584</v>
      </c>
      <c r="M85" s="35">
        <v>1575</v>
      </c>
      <c r="N85" s="27">
        <f t="shared" si="1"/>
        <v>17012</v>
      </c>
    </row>
    <row r="86" spans="1:14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>
        <v>2234.4</v>
      </c>
      <c r="G86" s="14">
        <v>3798.4</v>
      </c>
      <c r="H86" s="14">
        <v>3665</v>
      </c>
      <c r="I86" s="35">
        <v>3526.8</v>
      </c>
      <c r="J86" s="35">
        <v>3821</v>
      </c>
      <c r="K86" s="35">
        <v>3948.6</v>
      </c>
      <c r="L86" s="35">
        <v>3563</v>
      </c>
      <c r="M86" s="35">
        <v>3545</v>
      </c>
      <c r="N86" s="27">
        <f t="shared" si="1"/>
        <v>38589</v>
      </c>
    </row>
    <row r="87" spans="1:14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>
        <v>0</v>
      </c>
      <c r="G87" s="14">
        <v>1621</v>
      </c>
      <c r="H87" s="14">
        <v>1607</v>
      </c>
      <c r="I87" s="35">
        <v>1621</v>
      </c>
      <c r="J87" s="35">
        <v>3086</v>
      </c>
      <c r="K87" s="35">
        <v>3167</v>
      </c>
      <c r="L87" s="35">
        <v>3167</v>
      </c>
      <c r="M87" s="35">
        <v>3151</v>
      </c>
      <c r="N87" s="27">
        <f t="shared" si="1"/>
        <v>22173</v>
      </c>
    </row>
    <row r="88" spans="1:14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>
        <v>1424</v>
      </c>
      <c r="G88" s="14">
        <v>2396</v>
      </c>
      <c r="H88" s="14">
        <v>2477</v>
      </c>
      <c r="I88" s="35">
        <v>2410</v>
      </c>
      <c r="J88" s="35">
        <v>2410</v>
      </c>
      <c r="K88" s="35">
        <v>2612</v>
      </c>
      <c r="L88" s="35">
        <v>2374.9999999999995</v>
      </c>
      <c r="M88" s="35">
        <v>2364</v>
      </c>
      <c r="N88" s="27">
        <f t="shared" si="1"/>
        <v>24524</v>
      </c>
    </row>
    <row r="89" spans="1:14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>
        <v>903</v>
      </c>
      <c r="G89" s="14">
        <v>1616</v>
      </c>
      <c r="H89" s="14">
        <v>1525</v>
      </c>
      <c r="I89" s="35">
        <v>1550</v>
      </c>
      <c r="J89" s="35">
        <v>1572</v>
      </c>
      <c r="K89" s="35">
        <v>1571</v>
      </c>
      <c r="L89" s="35">
        <v>1584</v>
      </c>
      <c r="M89" s="35">
        <v>1575</v>
      </c>
      <c r="N89" s="27">
        <f t="shared" si="1"/>
        <v>16459</v>
      </c>
    </row>
    <row r="90" spans="1:14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>
        <v>912</v>
      </c>
      <c r="G90" s="14">
        <v>1627</v>
      </c>
      <c r="H90" s="14">
        <v>1673</v>
      </c>
      <c r="I90" s="35">
        <v>1597</v>
      </c>
      <c r="J90" s="35">
        <v>1572</v>
      </c>
      <c r="K90" s="35">
        <v>1718</v>
      </c>
      <c r="L90" s="35">
        <v>1584</v>
      </c>
      <c r="M90" s="35">
        <v>1575</v>
      </c>
      <c r="N90" s="27">
        <f t="shared" si="1"/>
        <v>16899</v>
      </c>
    </row>
    <row r="91" spans="1:14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>
        <v>0</v>
      </c>
      <c r="G91" s="14">
        <v>0</v>
      </c>
      <c r="H91" s="14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27">
        <f t="shared" si="1"/>
        <v>3946</v>
      </c>
    </row>
    <row r="92" spans="1:14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>
        <v>923</v>
      </c>
      <c r="G92" s="14">
        <v>1652</v>
      </c>
      <c r="H92" s="14">
        <v>1632</v>
      </c>
      <c r="I92" s="35">
        <v>1633</v>
      </c>
      <c r="J92" s="35">
        <v>1561</v>
      </c>
      <c r="K92" s="35">
        <v>1721</v>
      </c>
      <c r="L92" s="35">
        <v>1584</v>
      </c>
      <c r="M92" s="35">
        <v>1575</v>
      </c>
      <c r="N92" s="27">
        <f t="shared" si="1"/>
        <v>16953</v>
      </c>
    </row>
    <row r="93" spans="1:14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>
        <v>0</v>
      </c>
      <c r="G93" s="14"/>
      <c r="H93" s="14">
        <v>0</v>
      </c>
      <c r="I93" s="35">
        <v>0</v>
      </c>
      <c r="J93" s="35">
        <v>0</v>
      </c>
      <c r="K93" s="35">
        <v>0</v>
      </c>
      <c r="L93" s="35">
        <v>2374.9999999999995</v>
      </c>
      <c r="M93" s="35">
        <v>2364</v>
      </c>
      <c r="N93" s="27">
        <f t="shared" si="1"/>
        <v>9319</v>
      </c>
    </row>
    <row r="94" spans="1:14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>
        <v>1826</v>
      </c>
      <c r="G94" s="14">
        <v>3247.8</v>
      </c>
      <c r="H94" s="14">
        <v>3331</v>
      </c>
      <c r="I94" s="35">
        <v>3096</v>
      </c>
      <c r="J94" s="35">
        <v>3139</v>
      </c>
      <c r="K94" s="35">
        <v>1408</v>
      </c>
      <c r="L94" s="35">
        <v>3049</v>
      </c>
      <c r="M94" s="35">
        <v>3124</v>
      </c>
      <c r="N94" s="27">
        <f t="shared" si="1"/>
        <v>30764.6</v>
      </c>
    </row>
    <row r="95" spans="1:14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>
        <v>924</v>
      </c>
      <c r="G95" s="14">
        <v>1601</v>
      </c>
      <c r="H95" s="14">
        <v>1670.4</v>
      </c>
      <c r="I95" s="35">
        <v>1556.2</v>
      </c>
      <c r="J95" s="35">
        <v>1560</v>
      </c>
      <c r="K95" s="35">
        <v>1598</v>
      </c>
      <c r="L95" s="35">
        <v>1584</v>
      </c>
      <c r="M95" s="35">
        <v>1575</v>
      </c>
      <c r="N95" s="27">
        <f t="shared" si="1"/>
        <v>16708.6</v>
      </c>
    </row>
    <row r="96" spans="1:14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>
        <v>1463</v>
      </c>
      <c r="G96" s="14">
        <v>2636.0000000000005</v>
      </c>
      <c r="H96" s="14">
        <v>2768.0000000000005</v>
      </c>
      <c r="I96" s="35">
        <v>2367</v>
      </c>
      <c r="J96" s="35">
        <v>2416</v>
      </c>
      <c r="K96" s="35">
        <v>2573</v>
      </c>
      <c r="L96" s="35">
        <v>2374.9999999999995</v>
      </c>
      <c r="M96" s="35">
        <v>2364</v>
      </c>
      <c r="N96" s="27">
        <f t="shared" si="1"/>
        <v>26366</v>
      </c>
    </row>
    <row r="97" spans="1:14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>
        <v>1001</v>
      </c>
      <c r="G97" s="14">
        <v>1720</v>
      </c>
      <c r="H97" s="14">
        <v>1603</v>
      </c>
      <c r="I97" s="35">
        <v>1633</v>
      </c>
      <c r="J97" s="35">
        <v>1881</v>
      </c>
      <c r="K97" s="35">
        <v>1699</v>
      </c>
      <c r="L97" s="35">
        <v>1584</v>
      </c>
      <c r="M97" s="35">
        <v>1575</v>
      </c>
      <c r="N97" s="27">
        <f t="shared" si="1"/>
        <v>17494</v>
      </c>
    </row>
    <row r="98" spans="1:14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>
        <v>0</v>
      </c>
      <c r="G98" s="14">
        <v>4003</v>
      </c>
      <c r="H98" s="14">
        <v>4166</v>
      </c>
      <c r="I98" s="35">
        <v>3896</v>
      </c>
      <c r="J98" s="35">
        <v>3948</v>
      </c>
      <c r="K98" s="35">
        <v>3988</v>
      </c>
      <c r="L98" s="35">
        <v>3959</v>
      </c>
      <c r="M98" s="35">
        <v>3939</v>
      </c>
      <c r="N98" s="27">
        <f t="shared" si="1"/>
        <v>34861</v>
      </c>
    </row>
    <row r="99" spans="1:14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>
        <v>1216</v>
      </c>
      <c r="G99" s="14">
        <v>2034</v>
      </c>
      <c r="H99" s="14">
        <v>2087</v>
      </c>
      <c r="I99" s="35">
        <v>2024</v>
      </c>
      <c r="J99" s="35">
        <v>1979</v>
      </c>
      <c r="K99" s="35">
        <v>2153</v>
      </c>
      <c r="L99" s="35">
        <v>1979</v>
      </c>
      <c r="M99" s="35">
        <v>1969</v>
      </c>
      <c r="N99" s="27">
        <f t="shared" si="1"/>
        <v>20923</v>
      </c>
    </row>
    <row r="100" spans="1:14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>
        <v>1344</v>
      </c>
      <c r="G100" s="14">
        <v>2443.8</v>
      </c>
      <c r="H100" s="14">
        <v>2489</v>
      </c>
      <c r="I100" s="35">
        <v>2396</v>
      </c>
      <c r="J100" s="35">
        <v>2346</v>
      </c>
      <c r="K100" s="35">
        <v>2558</v>
      </c>
      <c r="L100" s="35">
        <v>2374.9999999999995</v>
      </c>
      <c r="M100" s="35">
        <v>2364</v>
      </c>
      <c r="N100" s="27">
        <f t="shared" si="1"/>
        <v>25274.8</v>
      </c>
    </row>
    <row r="101" spans="1:14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>
        <v>1793</v>
      </c>
      <c r="G101" s="14">
        <v>4728.8</v>
      </c>
      <c r="H101" s="14">
        <v>4963.2</v>
      </c>
      <c r="I101" s="35">
        <v>4804</v>
      </c>
      <c r="J101" s="35">
        <v>4654.6</v>
      </c>
      <c r="K101" s="35">
        <v>5127</v>
      </c>
      <c r="L101" s="35">
        <v>4751.999999999999</v>
      </c>
      <c r="M101" s="35">
        <v>4726</v>
      </c>
      <c r="N101" s="27">
        <f t="shared" si="1"/>
        <v>47556.600000000006</v>
      </c>
    </row>
    <row r="102" spans="1:14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>
        <v>904.2</v>
      </c>
      <c r="G102" s="14">
        <v>1587</v>
      </c>
      <c r="H102" s="14">
        <v>1665.4</v>
      </c>
      <c r="I102" s="35">
        <v>1597.6</v>
      </c>
      <c r="J102" s="35">
        <v>1554</v>
      </c>
      <c r="K102" s="35">
        <v>1602</v>
      </c>
      <c r="L102" s="35">
        <v>1584</v>
      </c>
      <c r="M102" s="35">
        <v>1575</v>
      </c>
      <c r="N102" s="27">
        <f t="shared" si="1"/>
        <v>16699.2</v>
      </c>
    </row>
    <row r="103" spans="1:14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>
        <v>974</v>
      </c>
      <c r="G103" s="14">
        <v>3287</v>
      </c>
      <c r="H103" s="14">
        <v>3335</v>
      </c>
      <c r="I103" s="35">
        <v>3138</v>
      </c>
      <c r="J103" s="35">
        <v>3061</v>
      </c>
      <c r="K103" s="35">
        <v>3287</v>
      </c>
      <c r="L103" s="35">
        <v>3167</v>
      </c>
      <c r="M103" s="35">
        <v>3151</v>
      </c>
      <c r="N103" s="27">
        <f t="shared" si="1"/>
        <v>28074</v>
      </c>
    </row>
    <row r="104" spans="1:14" ht="15.75">
      <c r="A104" s="8">
        <v>101</v>
      </c>
      <c r="B104" s="7" t="s">
        <v>123</v>
      </c>
      <c r="C104" s="22"/>
      <c r="D104" s="29"/>
      <c r="E104" s="27"/>
      <c r="F104" s="14"/>
      <c r="G104" s="14"/>
      <c r="H104" s="14">
        <v>1640</v>
      </c>
      <c r="I104" s="35">
        <v>1533</v>
      </c>
      <c r="J104" s="35">
        <v>1524</v>
      </c>
      <c r="K104" s="35">
        <v>1519</v>
      </c>
      <c r="L104" s="35">
        <v>1584</v>
      </c>
      <c r="M104" s="35">
        <v>1575</v>
      </c>
      <c r="N104" s="27">
        <f t="shared" si="1"/>
        <v>9375</v>
      </c>
    </row>
    <row r="105" spans="1:14" ht="15.75">
      <c r="A105" s="8">
        <v>102</v>
      </c>
      <c r="B105" s="7" t="s">
        <v>124</v>
      </c>
      <c r="C105" s="22"/>
      <c r="D105" s="29"/>
      <c r="E105" s="27"/>
      <c r="F105" s="14"/>
      <c r="G105" s="14"/>
      <c r="H105" s="14">
        <v>2384</v>
      </c>
      <c r="I105" s="35">
        <v>2319</v>
      </c>
      <c r="J105" s="35">
        <v>2343</v>
      </c>
      <c r="K105" s="35">
        <v>0</v>
      </c>
      <c r="L105" s="35">
        <v>2374.9999999999995</v>
      </c>
      <c r="M105" s="35">
        <v>2364</v>
      </c>
      <c r="N105" s="27">
        <f t="shared" si="1"/>
        <v>11785</v>
      </c>
    </row>
    <row r="106" spans="1:14" ht="15.75">
      <c r="A106" s="8">
        <v>103</v>
      </c>
      <c r="B106" s="7" t="s">
        <v>125</v>
      </c>
      <c r="C106" s="22"/>
      <c r="D106" s="29"/>
      <c r="E106" s="27"/>
      <c r="F106" s="14"/>
      <c r="G106" s="14"/>
      <c r="H106" s="14">
        <v>2434</v>
      </c>
      <c r="I106" s="35">
        <v>2346</v>
      </c>
      <c r="J106" s="35">
        <v>2400</v>
      </c>
      <c r="K106" s="35">
        <v>2368</v>
      </c>
      <c r="L106" s="35">
        <v>2374.9999999999995</v>
      </c>
      <c r="M106" s="35">
        <v>2364</v>
      </c>
      <c r="N106" s="27">
        <f t="shared" si="1"/>
        <v>14287</v>
      </c>
    </row>
    <row r="107" spans="1:14" ht="15.75">
      <c r="A107" s="8">
        <v>104</v>
      </c>
      <c r="B107" s="7" t="s">
        <v>126</v>
      </c>
      <c r="C107" s="22"/>
      <c r="D107" s="29"/>
      <c r="E107" s="27"/>
      <c r="F107" s="14"/>
      <c r="G107" s="14"/>
      <c r="H107" s="14">
        <v>1619.4</v>
      </c>
      <c r="I107" s="35">
        <v>1040</v>
      </c>
      <c r="J107" s="35">
        <v>1524</v>
      </c>
      <c r="K107" s="35">
        <v>1168.8</v>
      </c>
      <c r="L107" s="35">
        <v>1584</v>
      </c>
      <c r="M107" s="35">
        <v>1575</v>
      </c>
      <c r="N107" s="27">
        <f t="shared" si="1"/>
        <v>8511.2</v>
      </c>
    </row>
    <row r="108" spans="1:14" ht="15.75">
      <c r="A108" s="8">
        <v>105</v>
      </c>
      <c r="B108" s="7" t="s">
        <v>127</v>
      </c>
      <c r="C108" s="22"/>
      <c r="D108" s="29"/>
      <c r="E108" s="27"/>
      <c r="F108" s="14"/>
      <c r="G108" s="14"/>
      <c r="H108" s="14">
        <v>4474.8</v>
      </c>
      <c r="I108" s="35">
        <v>5323.2</v>
      </c>
      <c r="J108" s="35">
        <v>4904.000000000001</v>
      </c>
      <c r="K108" s="35">
        <v>3248</v>
      </c>
      <c r="L108" s="35">
        <v>4751.999999999999</v>
      </c>
      <c r="M108" s="35">
        <v>4726</v>
      </c>
      <c r="N108" s="27">
        <f t="shared" si="1"/>
        <v>27428</v>
      </c>
    </row>
    <row r="109" spans="1:14" ht="15.75">
      <c r="A109" s="8">
        <v>106</v>
      </c>
      <c r="B109" s="15" t="s">
        <v>150</v>
      </c>
      <c r="C109" s="22"/>
      <c r="D109" s="29"/>
      <c r="E109" s="27"/>
      <c r="F109" s="14"/>
      <c r="G109" s="38"/>
      <c r="H109" s="38"/>
      <c r="I109" s="35">
        <v>4769</v>
      </c>
      <c r="J109" s="39">
        <v>7037</v>
      </c>
      <c r="K109" s="39">
        <v>7638</v>
      </c>
      <c r="L109" s="39">
        <v>6335</v>
      </c>
      <c r="M109" s="39">
        <v>6301</v>
      </c>
      <c r="N109" s="27">
        <f t="shared" si="1"/>
        <v>32080</v>
      </c>
    </row>
    <row r="110" spans="1:14" ht="15.75">
      <c r="A110" s="16"/>
      <c r="B110" s="21" t="s">
        <v>0</v>
      </c>
      <c r="C110" s="23">
        <f>SUM(C4:C103)</f>
        <v>256923.39999999997</v>
      </c>
      <c r="D110" s="28">
        <f>SUM(D4:D103)</f>
        <v>261457.79999999993</v>
      </c>
      <c r="E110" s="28">
        <f>SUM(E4:E103)</f>
        <v>247481.6</v>
      </c>
      <c r="F110" s="34">
        <f>SUM(F4:F108)</f>
        <v>143349.2</v>
      </c>
      <c r="G110" s="33">
        <f>SUM(G4:G103)</f>
        <v>262591.6</v>
      </c>
      <c r="H110" s="33">
        <f>SUM(H4:H108)</f>
        <v>283034.8</v>
      </c>
      <c r="I110" s="33">
        <f>SUM(I4:I108)</f>
        <v>263993.8</v>
      </c>
      <c r="J110" s="33">
        <f>SUM(J4:J109)</f>
        <v>271742.2</v>
      </c>
      <c r="K110" s="33">
        <f>SUM(K4:K109)</f>
        <v>276690.2</v>
      </c>
      <c r="L110" s="33">
        <f>SUM(L4:L109)</f>
        <v>273652.20999999996</v>
      </c>
      <c r="M110" s="33">
        <f>SUM(M4:M109)</f>
        <v>272314.19</v>
      </c>
      <c r="N110" s="28">
        <f>SUM(N4:N109)</f>
        <v>2818000.0000000005</v>
      </c>
    </row>
    <row r="111" spans="3:6" ht="15.75">
      <c r="C111" s="25"/>
      <c r="F111" s="36"/>
    </row>
    <row r="112" ht="15.75">
      <c r="F112" s="31"/>
    </row>
    <row r="113" ht="15.75">
      <c r="F113" s="31"/>
    </row>
    <row r="114" ht="15.75">
      <c r="F114" s="31"/>
    </row>
    <row r="115" ht="15.75">
      <c r="F115" s="3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">
      <selection activeCell="L4" sqref="L4:L109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13" width="13.00390625" style="26" customWidth="1"/>
    <col min="14" max="14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14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128</v>
      </c>
      <c r="G3" s="20" t="s">
        <v>136</v>
      </c>
      <c r="H3" s="20" t="s">
        <v>139</v>
      </c>
      <c r="I3" s="20" t="s">
        <v>142</v>
      </c>
      <c r="J3" s="20" t="s">
        <v>145</v>
      </c>
      <c r="K3" s="20" t="s">
        <v>151</v>
      </c>
      <c r="L3" s="20" t="s">
        <v>157</v>
      </c>
      <c r="M3" s="20" t="s">
        <v>155</v>
      </c>
      <c r="N3" s="20" t="s">
        <v>156</v>
      </c>
    </row>
    <row r="4" spans="1:14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>
        <v>0</v>
      </c>
      <c r="G4" s="14">
        <v>0</v>
      </c>
      <c r="H4" s="14">
        <v>0</v>
      </c>
      <c r="I4" s="35">
        <v>1611.8</v>
      </c>
      <c r="J4" s="35">
        <v>1572</v>
      </c>
      <c r="K4" s="35">
        <v>1645.8</v>
      </c>
      <c r="L4" s="29">
        <v>1603.8</v>
      </c>
      <c r="M4" s="35">
        <v>1625</v>
      </c>
      <c r="N4" s="27">
        <f>C4+D4+E4+F4+G4+H4+I4+J4+K4+L4+M4</f>
        <v>12982.4</v>
      </c>
    </row>
    <row r="5" spans="1:14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>
        <v>905</v>
      </c>
      <c r="G5" s="14">
        <v>1586</v>
      </c>
      <c r="H5" s="14">
        <v>1656</v>
      </c>
      <c r="I5" s="35">
        <v>1547</v>
      </c>
      <c r="J5" s="35">
        <v>1554</v>
      </c>
      <c r="K5" s="35">
        <v>1596</v>
      </c>
      <c r="L5" s="29">
        <v>1559</v>
      </c>
      <c r="M5" s="35">
        <v>1625</v>
      </c>
      <c r="N5" s="27">
        <f aca="true" t="shared" si="0" ref="N5:N68">C5+D5+E5+F5+G5+H5+I5+J5+K5+L5+M5</f>
        <v>16618</v>
      </c>
    </row>
    <row r="6" spans="1:14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>
        <v>998</v>
      </c>
      <c r="G6" s="14">
        <v>1728</v>
      </c>
      <c r="H6" s="14">
        <v>1797.4</v>
      </c>
      <c r="I6" s="35">
        <v>1590.8</v>
      </c>
      <c r="J6" s="35">
        <v>1677</v>
      </c>
      <c r="K6" s="35">
        <v>1852.8</v>
      </c>
      <c r="L6" s="29">
        <v>1728.6</v>
      </c>
      <c r="M6" s="35">
        <v>1625</v>
      </c>
      <c r="N6" s="27">
        <f t="shared" si="0"/>
        <v>17648</v>
      </c>
    </row>
    <row r="7" spans="1:14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>
        <v>1374</v>
      </c>
      <c r="G7" s="14">
        <v>2397</v>
      </c>
      <c r="H7" s="14">
        <v>2494.2</v>
      </c>
      <c r="I7" s="35">
        <v>2385.4</v>
      </c>
      <c r="J7" s="35">
        <v>2355</v>
      </c>
      <c r="K7" s="35">
        <v>2398.2</v>
      </c>
      <c r="L7" s="29">
        <v>2413.4</v>
      </c>
      <c r="M7" s="35">
        <v>2438</v>
      </c>
      <c r="N7" s="27">
        <f t="shared" si="0"/>
        <v>24378.400000000005</v>
      </c>
    </row>
    <row r="8" spans="1:14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>
        <v>1210.2</v>
      </c>
      <c r="G8" s="14">
        <v>2031.4</v>
      </c>
      <c r="H8" s="14">
        <v>2150.6</v>
      </c>
      <c r="I8" s="35">
        <v>1997.4</v>
      </c>
      <c r="J8" s="35">
        <v>2145.6</v>
      </c>
      <c r="K8" s="35">
        <v>2168.8</v>
      </c>
      <c r="L8" s="29">
        <v>2029.4</v>
      </c>
      <c r="M8" s="35">
        <v>2032</v>
      </c>
      <c r="N8" s="27">
        <f t="shared" si="0"/>
        <v>21581.600000000002</v>
      </c>
    </row>
    <row r="9" spans="1:14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>
        <v>788.2</v>
      </c>
      <c r="G9" s="14">
        <v>1892.2</v>
      </c>
      <c r="H9" s="14">
        <v>1854</v>
      </c>
      <c r="I9" s="35">
        <v>1522</v>
      </c>
      <c r="J9" s="35">
        <v>1804</v>
      </c>
      <c r="K9" s="35">
        <v>1880</v>
      </c>
      <c r="L9" s="29">
        <v>0</v>
      </c>
      <c r="M9" s="35">
        <v>3208</v>
      </c>
      <c r="N9" s="27">
        <f t="shared" si="0"/>
        <v>17866.4</v>
      </c>
    </row>
    <row r="10" spans="1:14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>
        <v>1148</v>
      </c>
      <c r="G10" s="14">
        <v>1988</v>
      </c>
      <c r="H10" s="14">
        <v>2107</v>
      </c>
      <c r="I10" s="35">
        <v>2020</v>
      </c>
      <c r="J10" s="35">
        <v>2004</v>
      </c>
      <c r="K10" s="35">
        <v>2256</v>
      </c>
      <c r="L10" s="29">
        <v>1880</v>
      </c>
      <c r="M10" s="35">
        <v>2032</v>
      </c>
      <c r="N10" s="27">
        <f t="shared" si="0"/>
        <v>21228</v>
      </c>
    </row>
    <row r="11" spans="1:14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>
        <v>911</v>
      </c>
      <c r="G11" s="14">
        <v>1610</v>
      </c>
      <c r="H11" s="14">
        <v>1661</v>
      </c>
      <c r="I11" s="35">
        <v>1638</v>
      </c>
      <c r="J11" s="35">
        <v>1584</v>
      </c>
      <c r="K11" s="35">
        <v>1652.6</v>
      </c>
      <c r="L11" s="29">
        <v>1472.2</v>
      </c>
      <c r="M11" s="35">
        <v>1625</v>
      </c>
      <c r="N11" s="27">
        <f t="shared" si="0"/>
        <v>16771.800000000003</v>
      </c>
    </row>
    <row r="12" spans="1:14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>
        <v>0</v>
      </c>
      <c r="G12" s="14"/>
      <c r="H12" s="14">
        <v>0</v>
      </c>
      <c r="I12" s="35">
        <v>0</v>
      </c>
      <c r="J12" s="35">
        <v>0</v>
      </c>
      <c r="K12" s="35">
        <v>0</v>
      </c>
      <c r="L12" s="29">
        <v>0</v>
      </c>
      <c r="M12" s="35">
        <v>0</v>
      </c>
      <c r="N12" s="27">
        <f t="shared" si="0"/>
        <v>0</v>
      </c>
    </row>
    <row r="13" spans="1:14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>
        <v>0</v>
      </c>
      <c r="G13" s="14"/>
      <c r="H13" s="14">
        <v>0</v>
      </c>
      <c r="I13" s="35">
        <v>0</v>
      </c>
      <c r="J13" s="35">
        <v>0</v>
      </c>
      <c r="K13" s="35">
        <v>0</v>
      </c>
      <c r="L13" s="29">
        <v>0</v>
      </c>
      <c r="M13" s="35">
        <v>0</v>
      </c>
      <c r="N13" s="27">
        <f t="shared" si="0"/>
        <v>7295</v>
      </c>
    </row>
    <row r="14" spans="1:14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>
        <v>1358</v>
      </c>
      <c r="G14" s="14">
        <v>2455.8000000000006</v>
      </c>
      <c r="H14" s="14">
        <v>2499</v>
      </c>
      <c r="I14" s="35">
        <v>2353</v>
      </c>
      <c r="J14" s="35">
        <v>2349</v>
      </c>
      <c r="K14" s="35">
        <v>2394</v>
      </c>
      <c r="L14" s="29">
        <v>2209</v>
      </c>
      <c r="M14" s="35">
        <v>2437</v>
      </c>
      <c r="N14" s="27">
        <f t="shared" si="0"/>
        <v>24954</v>
      </c>
    </row>
    <row r="15" spans="1:14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>
        <v>1712</v>
      </c>
      <c r="G15" s="14">
        <v>2961</v>
      </c>
      <c r="H15" s="14">
        <v>2834</v>
      </c>
      <c r="I15" s="35">
        <v>3276</v>
      </c>
      <c r="J15" s="35">
        <v>2958</v>
      </c>
      <c r="K15" s="35">
        <v>3220</v>
      </c>
      <c r="L15" s="29">
        <v>2977</v>
      </c>
      <c r="M15" s="35">
        <v>3047</v>
      </c>
      <c r="N15" s="27">
        <f t="shared" si="0"/>
        <v>30296</v>
      </c>
    </row>
    <row r="16" spans="1:14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>
        <v>913</v>
      </c>
      <c r="G16" s="14">
        <v>1623</v>
      </c>
      <c r="H16" s="14">
        <v>1666</v>
      </c>
      <c r="I16" s="35">
        <v>1558</v>
      </c>
      <c r="J16" s="35">
        <v>1577</v>
      </c>
      <c r="K16" s="35">
        <v>1599</v>
      </c>
      <c r="L16" s="29">
        <v>1613</v>
      </c>
      <c r="M16" s="35">
        <v>1625</v>
      </c>
      <c r="N16" s="27">
        <f t="shared" si="0"/>
        <v>16753</v>
      </c>
    </row>
    <row r="17" spans="1:14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>
        <v>1128</v>
      </c>
      <c r="G17" s="14">
        <v>1589</v>
      </c>
      <c r="H17" s="14">
        <v>1633</v>
      </c>
      <c r="I17" s="35">
        <v>1671</v>
      </c>
      <c r="J17" s="35">
        <v>1671</v>
      </c>
      <c r="K17" s="35">
        <v>1733</v>
      </c>
      <c r="L17" s="29">
        <v>1816</v>
      </c>
      <c r="M17" s="35">
        <v>1625</v>
      </c>
      <c r="N17" s="27">
        <f t="shared" si="0"/>
        <v>17760</v>
      </c>
    </row>
    <row r="18" spans="1:14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>
        <v>924</v>
      </c>
      <c r="G18" s="14">
        <v>1582</v>
      </c>
      <c r="H18" s="14">
        <v>1679</v>
      </c>
      <c r="I18" s="35">
        <v>1566</v>
      </c>
      <c r="J18" s="35">
        <v>1573</v>
      </c>
      <c r="K18" s="35">
        <v>1582</v>
      </c>
      <c r="L18" s="29">
        <v>1637</v>
      </c>
      <c r="M18" s="35">
        <v>1625</v>
      </c>
      <c r="N18" s="27">
        <f t="shared" si="0"/>
        <v>16744</v>
      </c>
    </row>
    <row r="19" spans="1:14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>
        <v>4422</v>
      </c>
      <c r="G19" s="14">
        <v>8210</v>
      </c>
      <c r="H19" s="14">
        <v>8469</v>
      </c>
      <c r="I19" s="35">
        <v>7379</v>
      </c>
      <c r="J19" s="35">
        <v>7423</v>
      </c>
      <c r="K19" s="35">
        <v>8550</v>
      </c>
      <c r="L19" s="29">
        <v>7493</v>
      </c>
      <c r="M19" s="35">
        <v>8126</v>
      </c>
      <c r="N19" s="27">
        <f t="shared" si="0"/>
        <v>81314</v>
      </c>
    </row>
    <row r="20" spans="1:14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>
        <v>1128</v>
      </c>
      <c r="G20" s="14">
        <v>2033</v>
      </c>
      <c r="H20" s="14">
        <v>2068</v>
      </c>
      <c r="I20" s="35">
        <v>2009</v>
      </c>
      <c r="J20" s="35">
        <v>1919</v>
      </c>
      <c r="K20" s="35">
        <v>1952</v>
      </c>
      <c r="L20" s="29">
        <v>1825</v>
      </c>
      <c r="M20" s="35">
        <v>2032</v>
      </c>
      <c r="N20" s="27">
        <f t="shared" si="0"/>
        <v>20759</v>
      </c>
    </row>
    <row r="21" spans="1:14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>
        <v>1289</v>
      </c>
      <c r="G21" s="14">
        <v>2251</v>
      </c>
      <c r="H21" s="14">
        <v>2621</v>
      </c>
      <c r="I21" s="35">
        <v>2558.8</v>
      </c>
      <c r="J21" s="35">
        <v>2387.8</v>
      </c>
      <c r="K21" s="35">
        <v>2428.8</v>
      </c>
      <c r="L21" s="29">
        <v>2205.8</v>
      </c>
      <c r="M21" s="35">
        <v>2437</v>
      </c>
      <c r="N21" s="27">
        <f t="shared" si="0"/>
        <v>24961.199999999997</v>
      </c>
    </row>
    <row r="22" spans="1:14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>
        <v>6183</v>
      </c>
      <c r="G22" s="14">
        <v>10273</v>
      </c>
      <c r="H22" s="14">
        <v>11126</v>
      </c>
      <c r="I22" s="35">
        <v>8987</v>
      </c>
      <c r="J22" s="35">
        <v>10509</v>
      </c>
      <c r="K22" s="35">
        <v>10899</v>
      </c>
      <c r="L22" s="29">
        <v>10002</v>
      </c>
      <c r="M22" s="35">
        <v>10157</v>
      </c>
      <c r="N22" s="27">
        <f t="shared" si="0"/>
        <v>104167</v>
      </c>
    </row>
    <row r="23" spans="1:14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>
        <v>4132</v>
      </c>
      <c r="G23" s="14">
        <v>7212</v>
      </c>
      <c r="H23" s="14">
        <v>7507</v>
      </c>
      <c r="I23" s="35">
        <v>7557.000000000001</v>
      </c>
      <c r="J23" s="35">
        <v>6960</v>
      </c>
      <c r="K23" s="35">
        <v>7116</v>
      </c>
      <c r="L23" s="29">
        <v>7032</v>
      </c>
      <c r="M23" s="35">
        <v>7314</v>
      </c>
      <c r="N23" s="27">
        <f t="shared" si="0"/>
        <v>75578</v>
      </c>
    </row>
    <row r="24" spans="1:14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>
        <v>1488</v>
      </c>
      <c r="G24" s="14">
        <v>2604.0000000000005</v>
      </c>
      <c r="H24" s="14">
        <v>2520</v>
      </c>
      <c r="I24" s="35">
        <v>2543.0000000000005</v>
      </c>
      <c r="J24" s="35">
        <v>2554</v>
      </c>
      <c r="K24" s="35">
        <v>2808</v>
      </c>
      <c r="L24" s="29">
        <v>2604</v>
      </c>
      <c r="M24" s="35">
        <v>2437</v>
      </c>
      <c r="N24" s="27">
        <f t="shared" si="0"/>
        <v>26731</v>
      </c>
    </row>
    <row r="25" spans="1:14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>
        <v>0</v>
      </c>
      <c r="G25" s="14">
        <v>3550</v>
      </c>
      <c r="H25" s="14">
        <v>3812</v>
      </c>
      <c r="I25" s="35">
        <v>3910</v>
      </c>
      <c r="J25" s="35">
        <v>3634</v>
      </c>
      <c r="K25" s="35">
        <v>3630</v>
      </c>
      <c r="L25" s="29">
        <v>2978</v>
      </c>
      <c r="M25" s="35">
        <v>3657</v>
      </c>
      <c r="N25" s="27">
        <f t="shared" si="0"/>
        <v>35688</v>
      </c>
    </row>
    <row r="26" spans="1:14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>
        <v>1476</v>
      </c>
      <c r="G26" s="14">
        <v>2655</v>
      </c>
      <c r="H26" s="14">
        <v>2790</v>
      </c>
      <c r="I26" s="35">
        <v>2659.9999999999995</v>
      </c>
      <c r="J26" s="35">
        <v>2617</v>
      </c>
      <c r="K26" s="35">
        <v>2742</v>
      </c>
      <c r="L26" s="29">
        <v>2771</v>
      </c>
      <c r="M26" s="35">
        <v>2641</v>
      </c>
      <c r="N26" s="27">
        <f t="shared" si="0"/>
        <v>28123</v>
      </c>
    </row>
    <row r="27" spans="1:14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>
        <v>915</v>
      </c>
      <c r="G27" s="14">
        <v>1625</v>
      </c>
      <c r="H27" s="14">
        <v>1648.8</v>
      </c>
      <c r="I27" s="35">
        <v>1621</v>
      </c>
      <c r="J27" s="35">
        <v>1485</v>
      </c>
      <c r="K27" s="35">
        <v>1706</v>
      </c>
      <c r="L27" s="29">
        <v>1484</v>
      </c>
      <c r="M27" s="35">
        <v>1625</v>
      </c>
      <c r="N27" s="27">
        <f t="shared" si="0"/>
        <v>16631.8</v>
      </c>
    </row>
    <row r="28" spans="1:14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>
        <v>4006</v>
      </c>
      <c r="G28" s="14">
        <v>7136</v>
      </c>
      <c r="H28" s="14">
        <v>6941</v>
      </c>
      <c r="I28" s="35">
        <v>0</v>
      </c>
      <c r="J28" s="35">
        <v>0</v>
      </c>
      <c r="K28" s="35">
        <v>0</v>
      </c>
      <c r="L28" s="29">
        <v>0</v>
      </c>
      <c r="M28" s="35">
        <v>0</v>
      </c>
      <c r="N28" s="27">
        <f t="shared" si="0"/>
        <v>34196</v>
      </c>
    </row>
    <row r="29" spans="1:14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1637</v>
      </c>
      <c r="G29" s="14">
        <v>1598</v>
      </c>
      <c r="H29" s="14">
        <v>1676</v>
      </c>
      <c r="I29" s="35">
        <v>1543</v>
      </c>
      <c r="J29" s="35">
        <v>1543</v>
      </c>
      <c r="K29" s="35">
        <v>1598</v>
      </c>
      <c r="L29" s="29">
        <v>1598</v>
      </c>
      <c r="M29" s="35">
        <v>1625</v>
      </c>
      <c r="N29" s="27">
        <f t="shared" si="0"/>
        <v>17483</v>
      </c>
    </row>
    <row r="30" spans="1:14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>
        <v>2075</v>
      </c>
      <c r="G30" s="14">
        <v>3672.9999999999995</v>
      </c>
      <c r="H30" s="14">
        <v>3668</v>
      </c>
      <c r="I30" s="35">
        <v>3624</v>
      </c>
      <c r="J30" s="35">
        <v>3521</v>
      </c>
      <c r="K30" s="35">
        <v>3869</v>
      </c>
      <c r="L30" s="29">
        <v>3556</v>
      </c>
      <c r="M30" s="35">
        <v>3657</v>
      </c>
      <c r="N30" s="27">
        <f t="shared" si="0"/>
        <v>38050</v>
      </c>
    </row>
    <row r="31" spans="1:14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>
        <v>952</v>
      </c>
      <c r="G31" s="14">
        <v>1636</v>
      </c>
      <c r="H31" s="14">
        <v>1658</v>
      </c>
      <c r="I31" s="35">
        <v>1647</v>
      </c>
      <c r="J31" s="35">
        <v>1631</v>
      </c>
      <c r="K31" s="35">
        <v>1620</v>
      </c>
      <c r="L31" s="29">
        <v>1672</v>
      </c>
      <c r="M31" s="35">
        <v>1625</v>
      </c>
      <c r="N31" s="27">
        <f t="shared" si="0"/>
        <v>17107</v>
      </c>
    </row>
    <row r="32" spans="1:14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>
        <v>906</v>
      </c>
      <c r="G32" s="14">
        <v>1632</v>
      </c>
      <c r="H32" s="14">
        <v>1668</v>
      </c>
      <c r="I32" s="35">
        <v>1645</v>
      </c>
      <c r="J32" s="35">
        <v>1583</v>
      </c>
      <c r="K32" s="35">
        <v>1714.2</v>
      </c>
      <c r="L32" s="29">
        <v>1574</v>
      </c>
      <c r="M32" s="35">
        <v>1625</v>
      </c>
      <c r="N32" s="27">
        <f t="shared" si="0"/>
        <v>16987.2</v>
      </c>
    </row>
    <row r="33" spans="1:14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>
        <v>1367</v>
      </c>
      <c r="G33" s="14">
        <v>2439</v>
      </c>
      <c r="H33" s="14">
        <v>2497</v>
      </c>
      <c r="I33" s="35">
        <v>2336</v>
      </c>
      <c r="J33" s="35">
        <v>2338</v>
      </c>
      <c r="K33" s="35">
        <v>0</v>
      </c>
      <c r="L33" s="29">
        <v>2285</v>
      </c>
      <c r="M33" s="35">
        <v>2437</v>
      </c>
      <c r="N33" s="27">
        <f t="shared" si="0"/>
        <v>22645</v>
      </c>
    </row>
    <row r="34" spans="1:14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>
        <v>1357</v>
      </c>
      <c r="G34" s="14">
        <v>2419</v>
      </c>
      <c r="H34" s="14">
        <v>2486</v>
      </c>
      <c r="I34" s="35">
        <v>2385</v>
      </c>
      <c r="J34" s="35">
        <v>2340</v>
      </c>
      <c r="K34" s="35">
        <v>2573</v>
      </c>
      <c r="L34" s="29">
        <v>2368</v>
      </c>
      <c r="M34" s="35">
        <v>2437</v>
      </c>
      <c r="N34" s="27">
        <f t="shared" si="0"/>
        <v>25280</v>
      </c>
    </row>
    <row r="35" spans="1:14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>
        <v>510</v>
      </c>
      <c r="G35" s="14">
        <v>1640</v>
      </c>
      <c r="H35" s="14">
        <v>1584</v>
      </c>
      <c r="I35" s="35">
        <v>1625</v>
      </c>
      <c r="J35" s="35">
        <v>1545</v>
      </c>
      <c r="K35" s="35">
        <v>1488</v>
      </c>
      <c r="L35" s="29">
        <v>1480</v>
      </c>
      <c r="M35" s="35">
        <v>1625</v>
      </c>
      <c r="N35" s="27">
        <f t="shared" si="0"/>
        <v>19741.2</v>
      </c>
    </row>
    <row r="36" spans="1:14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>
        <v>1225</v>
      </c>
      <c r="G36" s="14">
        <v>2136</v>
      </c>
      <c r="H36" s="14">
        <v>2038</v>
      </c>
      <c r="I36" s="35">
        <v>1946</v>
      </c>
      <c r="J36" s="35">
        <v>2008</v>
      </c>
      <c r="K36" s="35">
        <v>2047.8</v>
      </c>
      <c r="L36" s="29">
        <v>1995</v>
      </c>
      <c r="M36" s="35">
        <v>2032</v>
      </c>
      <c r="N36" s="27">
        <f t="shared" si="0"/>
        <v>21507</v>
      </c>
    </row>
    <row r="37" spans="1:14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>
        <v>915</v>
      </c>
      <c r="G37" s="14">
        <v>1618</v>
      </c>
      <c r="H37" s="14">
        <v>1656</v>
      </c>
      <c r="I37" s="35">
        <v>1610</v>
      </c>
      <c r="J37" s="35">
        <v>1557</v>
      </c>
      <c r="K37" s="35">
        <v>1600</v>
      </c>
      <c r="L37" s="29">
        <v>1465</v>
      </c>
      <c r="M37" s="35">
        <v>1625</v>
      </c>
      <c r="N37" s="27">
        <f t="shared" si="0"/>
        <v>16682</v>
      </c>
    </row>
    <row r="38" spans="1:14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>
        <v>1390</v>
      </c>
      <c r="G38" s="14">
        <v>2413</v>
      </c>
      <c r="H38" s="14">
        <v>2493</v>
      </c>
      <c r="I38" s="35">
        <v>2317</v>
      </c>
      <c r="J38" s="35">
        <v>2343</v>
      </c>
      <c r="K38" s="35">
        <v>2413</v>
      </c>
      <c r="L38" s="29">
        <v>2128</v>
      </c>
      <c r="M38" s="35">
        <v>2437</v>
      </c>
      <c r="N38" s="27">
        <f t="shared" si="0"/>
        <v>24884</v>
      </c>
    </row>
    <row r="39" spans="1:14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>
        <v>0</v>
      </c>
      <c r="G39" s="14">
        <v>0</v>
      </c>
      <c r="H39" s="14">
        <v>0</v>
      </c>
      <c r="I39" s="35">
        <v>0</v>
      </c>
      <c r="J39" s="35">
        <v>0</v>
      </c>
      <c r="K39" s="35">
        <v>0</v>
      </c>
      <c r="L39" s="29">
        <v>0</v>
      </c>
      <c r="M39" s="35">
        <v>0</v>
      </c>
      <c r="N39" s="27">
        <f t="shared" si="0"/>
        <v>4634</v>
      </c>
    </row>
    <row r="40" spans="1:14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>
        <v>3270.8</v>
      </c>
      <c r="G40" s="14">
        <v>5418.2</v>
      </c>
      <c r="H40" s="14">
        <v>5387.2</v>
      </c>
      <c r="I40" s="35">
        <v>5684</v>
      </c>
      <c r="J40" s="35">
        <v>5638.2</v>
      </c>
      <c r="K40" s="35">
        <v>5796.4</v>
      </c>
      <c r="L40" s="29">
        <v>5556</v>
      </c>
      <c r="M40" s="35">
        <v>5485</v>
      </c>
      <c r="N40" s="27">
        <f t="shared" si="0"/>
        <v>57877.799999999996</v>
      </c>
    </row>
    <row r="41" spans="1:14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>
        <v>910</v>
      </c>
      <c r="G41" s="14">
        <v>1597</v>
      </c>
      <c r="H41" s="14">
        <v>1656</v>
      </c>
      <c r="I41" s="35">
        <v>1608</v>
      </c>
      <c r="J41" s="35">
        <v>1557</v>
      </c>
      <c r="K41" s="35">
        <v>1713</v>
      </c>
      <c r="L41" s="29">
        <v>1499</v>
      </c>
      <c r="M41" s="35">
        <v>1625</v>
      </c>
      <c r="N41" s="27">
        <f t="shared" si="0"/>
        <v>16796</v>
      </c>
    </row>
    <row r="42" spans="1:14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>
        <v>906</v>
      </c>
      <c r="G42" s="14">
        <v>1597</v>
      </c>
      <c r="H42" s="14">
        <v>1664</v>
      </c>
      <c r="I42" s="35">
        <v>1602</v>
      </c>
      <c r="J42" s="35">
        <v>1559</v>
      </c>
      <c r="K42" s="35">
        <v>1717</v>
      </c>
      <c r="L42" s="29">
        <v>1578</v>
      </c>
      <c r="M42" s="35">
        <v>1625</v>
      </c>
      <c r="N42" s="27">
        <f t="shared" si="0"/>
        <v>16884</v>
      </c>
    </row>
    <row r="43" spans="1:14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>
        <v>1112</v>
      </c>
      <c r="G43" s="14">
        <v>2003</v>
      </c>
      <c r="H43" s="14">
        <v>2087</v>
      </c>
      <c r="I43" s="35">
        <v>1951</v>
      </c>
      <c r="J43" s="35">
        <v>1945</v>
      </c>
      <c r="K43" s="35">
        <v>1952</v>
      </c>
      <c r="L43" s="29">
        <v>1972</v>
      </c>
      <c r="M43" s="35">
        <v>2032</v>
      </c>
      <c r="N43" s="27">
        <f t="shared" si="0"/>
        <v>20806</v>
      </c>
    </row>
    <row r="44" spans="1:14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>
        <v>1373</v>
      </c>
      <c r="G44" s="14">
        <v>2437</v>
      </c>
      <c r="H44" s="14">
        <v>2489</v>
      </c>
      <c r="I44" s="35">
        <v>2401</v>
      </c>
      <c r="J44" s="35">
        <v>2346</v>
      </c>
      <c r="K44" s="35">
        <v>2570</v>
      </c>
      <c r="L44" s="29">
        <v>2374.9999999999995</v>
      </c>
      <c r="M44" s="35">
        <v>2437</v>
      </c>
      <c r="N44" s="27">
        <f t="shared" si="0"/>
        <v>25376</v>
      </c>
    </row>
    <row r="45" spans="1:14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>
        <v>914</v>
      </c>
      <c r="G45" s="14">
        <v>1627</v>
      </c>
      <c r="H45" s="14">
        <v>1660</v>
      </c>
      <c r="I45" s="35">
        <v>1554</v>
      </c>
      <c r="J45" s="35">
        <v>1562</v>
      </c>
      <c r="K45" s="35">
        <v>1442</v>
      </c>
      <c r="L45" s="29">
        <v>1558</v>
      </c>
      <c r="M45" s="35">
        <v>1625</v>
      </c>
      <c r="N45" s="27">
        <f t="shared" si="0"/>
        <v>16565</v>
      </c>
    </row>
    <row r="46" spans="1:14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>
        <v>1161</v>
      </c>
      <c r="G46" s="14">
        <v>2030</v>
      </c>
      <c r="H46" s="14">
        <v>2150</v>
      </c>
      <c r="I46" s="35">
        <v>1923</v>
      </c>
      <c r="J46" s="35">
        <v>1876</v>
      </c>
      <c r="K46" s="35">
        <v>2008</v>
      </c>
      <c r="L46" s="29">
        <v>1813</v>
      </c>
      <c r="M46" s="35">
        <v>2032</v>
      </c>
      <c r="N46" s="27">
        <f t="shared" si="0"/>
        <v>20876</v>
      </c>
    </row>
    <row r="47" spans="1:14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>
        <v>2800</v>
      </c>
      <c r="G47" s="14">
        <v>4796</v>
      </c>
      <c r="H47" s="14">
        <v>4986</v>
      </c>
      <c r="I47" s="35">
        <v>4763</v>
      </c>
      <c r="J47" s="35">
        <v>4691</v>
      </c>
      <c r="K47" s="35">
        <v>5138</v>
      </c>
      <c r="L47" s="29">
        <v>4764</v>
      </c>
      <c r="M47" s="35">
        <v>4875</v>
      </c>
      <c r="N47" s="27">
        <f t="shared" si="0"/>
        <v>50731</v>
      </c>
    </row>
    <row r="48" spans="1:14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>
        <v>914</v>
      </c>
      <c r="G48" s="14">
        <v>1609</v>
      </c>
      <c r="H48" s="14">
        <v>1556</v>
      </c>
      <c r="I48" s="35">
        <v>1556</v>
      </c>
      <c r="J48" s="35">
        <v>1566</v>
      </c>
      <c r="K48" s="35">
        <v>1609</v>
      </c>
      <c r="L48" s="29">
        <v>1600</v>
      </c>
      <c r="M48" s="35">
        <v>1625</v>
      </c>
      <c r="N48" s="27">
        <f t="shared" si="0"/>
        <v>16673</v>
      </c>
    </row>
    <row r="49" spans="1:14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>
        <v>2048.2</v>
      </c>
      <c r="G49" s="14">
        <v>3661</v>
      </c>
      <c r="H49" s="14">
        <v>3749</v>
      </c>
      <c r="I49" s="35">
        <v>3594</v>
      </c>
      <c r="J49" s="35">
        <v>3518</v>
      </c>
      <c r="K49" s="35">
        <v>3862</v>
      </c>
      <c r="L49" s="29">
        <v>3561</v>
      </c>
      <c r="M49" s="35">
        <v>3657</v>
      </c>
      <c r="N49" s="27">
        <f t="shared" si="0"/>
        <v>38055.2</v>
      </c>
    </row>
    <row r="50" spans="1:14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>
        <v>1171</v>
      </c>
      <c r="G50" s="14">
        <v>1962.6</v>
      </c>
      <c r="H50" s="14">
        <v>2126.8</v>
      </c>
      <c r="I50" s="35">
        <v>2159.2</v>
      </c>
      <c r="J50" s="35">
        <v>2254.2</v>
      </c>
      <c r="K50" s="35">
        <v>2120.2</v>
      </c>
      <c r="L50" s="29">
        <v>2348.6</v>
      </c>
      <c r="M50" s="35">
        <v>2031.19</v>
      </c>
      <c r="N50" s="27">
        <f t="shared" si="0"/>
        <v>22186.79</v>
      </c>
    </row>
    <row r="51" spans="1:14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>
        <v>1157.4</v>
      </c>
      <c r="G51" s="14">
        <v>1984</v>
      </c>
      <c r="H51" s="14">
        <v>1953.8</v>
      </c>
      <c r="I51" s="35">
        <v>1786</v>
      </c>
      <c r="J51" s="35">
        <v>1936</v>
      </c>
      <c r="K51" s="35">
        <v>1530</v>
      </c>
      <c r="L51" s="29">
        <v>1482.8</v>
      </c>
      <c r="M51" s="35">
        <v>2031</v>
      </c>
      <c r="N51" s="27">
        <f t="shared" si="0"/>
        <v>18691</v>
      </c>
    </row>
    <row r="52" spans="1:14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>
        <v>1368</v>
      </c>
      <c r="G52" s="14">
        <v>2400</v>
      </c>
      <c r="H52" s="14">
        <v>2499</v>
      </c>
      <c r="I52" s="35">
        <v>2329</v>
      </c>
      <c r="J52" s="35">
        <v>2347</v>
      </c>
      <c r="K52" s="35">
        <v>2572</v>
      </c>
      <c r="L52" s="29">
        <v>2227</v>
      </c>
      <c r="M52" s="35">
        <v>2437</v>
      </c>
      <c r="N52" s="27">
        <f t="shared" si="0"/>
        <v>25131</v>
      </c>
    </row>
    <row r="53" spans="1:14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>
        <v>1128</v>
      </c>
      <c r="G53" s="14">
        <v>2002</v>
      </c>
      <c r="H53" s="14">
        <v>2000</v>
      </c>
      <c r="I53" s="35">
        <v>2200</v>
      </c>
      <c r="J53" s="35">
        <v>2078.8</v>
      </c>
      <c r="K53" s="35">
        <v>2412.8</v>
      </c>
      <c r="L53" s="29">
        <v>2126</v>
      </c>
      <c r="M53" s="35">
        <v>2031</v>
      </c>
      <c r="N53" s="27">
        <f t="shared" si="0"/>
        <v>21957.399999999998</v>
      </c>
    </row>
    <row r="54" spans="1:14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>
        <v>915</v>
      </c>
      <c r="G54" s="14">
        <v>1596</v>
      </c>
      <c r="H54" s="14">
        <v>1632</v>
      </c>
      <c r="I54" s="35">
        <v>1564</v>
      </c>
      <c r="J54" s="35">
        <v>1542</v>
      </c>
      <c r="K54" s="35">
        <v>1612</v>
      </c>
      <c r="L54" s="29">
        <v>1581</v>
      </c>
      <c r="M54" s="35">
        <v>1625</v>
      </c>
      <c r="N54" s="27">
        <f t="shared" si="0"/>
        <v>16657</v>
      </c>
    </row>
    <row r="55" spans="1:14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>
        <v>1355</v>
      </c>
      <c r="G55" s="14">
        <v>2430</v>
      </c>
      <c r="H55" s="14">
        <v>2445</v>
      </c>
      <c r="I55" s="35">
        <v>2333</v>
      </c>
      <c r="J55" s="35">
        <v>2361</v>
      </c>
      <c r="K55" s="35">
        <v>2247</v>
      </c>
      <c r="L55" s="29">
        <v>2506</v>
      </c>
      <c r="M55" s="35">
        <v>2437.61</v>
      </c>
      <c r="N55" s="27">
        <f t="shared" si="0"/>
        <v>25044.61</v>
      </c>
    </row>
    <row r="56" spans="1:14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>
        <v>931</v>
      </c>
      <c r="G56" s="14">
        <v>1637</v>
      </c>
      <c r="H56" s="14">
        <v>1574</v>
      </c>
      <c r="I56" s="35">
        <v>1550</v>
      </c>
      <c r="J56" s="35">
        <v>1558</v>
      </c>
      <c r="K56" s="35">
        <v>1393</v>
      </c>
      <c r="L56" s="29">
        <v>1588</v>
      </c>
      <c r="M56" s="35">
        <v>1625</v>
      </c>
      <c r="N56" s="27">
        <f t="shared" si="0"/>
        <v>16427</v>
      </c>
    </row>
    <row r="57" spans="1:14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>
        <v>3437.6</v>
      </c>
      <c r="G57" s="14">
        <v>6027.8</v>
      </c>
      <c r="H57" s="14">
        <v>6248.2</v>
      </c>
      <c r="I57" s="35">
        <v>5978.8</v>
      </c>
      <c r="J57" s="35">
        <v>5871.6</v>
      </c>
      <c r="K57" s="35">
        <v>6452.8</v>
      </c>
      <c r="L57" s="29">
        <v>5930.8</v>
      </c>
      <c r="M57" s="35">
        <v>6094</v>
      </c>
      <c r="N57" s="27">
        <f t="shared" si="0"/>
        <v>63434.600000000006</v>
      </c>
    </row>
    <row r="58" spans="1:14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>
        <v>10999.8</v>
      </c>
      <c r="G58" s="14">
        <v>18768.400000000005</v>
      </c>
      <c r="H58" s="14">
        <v>19690</v>
      </c>
      <c r="I58" s="35">
        <v>17733.8</v>
      </c>
      <c r="J58" s="35">
        <v>18571.2</v>
      </c>
      <c r="K58" s="35">
        <v>19710.2</v>
      </c>
      <c r="L58" s="29">
        <v>20120.4</v>
      </c>
      <c r="M58" s="35">
        <v>18689</v>
      </c>
      <c r="N58" s="27">
        <f t="shared" si="0"/>
        <v>198830.60000000003</v>
      </c>
    </row>
    <row r="59" spans="1:14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>
        <v>3029.4</v>
      </c>
      <c r="G59" s="14">
        <v>3586</v>
      </c>
      <c r="H59" s="14">
        <v>3742.4</v>
      </c>
      <c r="I59" s="35">
        <v>3604</v>
      </c>
      <c r="J59" s="35">
        <v>3490</v>
      </c>
      <c r="K59" s="35">
        <v>3848.8</v>
      </c>
      <c r="L59" s="29">
        <v>3572.2</v>
      </c>
      <c r="M59" s="35">
        <v>3657</v>
      </c>
      <c r="N59" s="27">
        <f t="shared" si="0"/>
        <v>39201.6</v>
      </c>
    </row>
    <row r="60" spans="1:14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>
        <v>2073</v>
      </c>
      <c r="G60" s="14">
        <v>3608</v>
      </c>
      <c r="H60" s="14">
        <v>3750.8</v>
      </c>
      <c r="I60" s="35">
        <v>3599.7999999999997</v>
      </c>
      <c r="J60" s="35">
        <v>3525.4</v>
      </c>
      <c r="K60" s="35">
        <v>3864.8</v>
      </c>
      <c r="L60" s="29">
        <v>3521</v>
      </c>
      <c r="M60" s="35">
        <v>3657</v>
      </c>
      <c r="N60" s="27">
        <f t="shared" si="0"/>
        <v>38024.4</v>
      </c>
    </row>
    <row r="61" spans="1:14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>
        <v>2284</v>
      </c>
      <c r="G61" s="14">
        <v>3997.4</v>
      </c>
      <c r="H61" s="14">
        <v>4164.6</v>
      </c>
      <c r="I61" s="35">
        <v>3893</v>
      </c>
      <c r="J61" s="35">
        <v>3899</v>
      </c>
      <c r="K61" s="35">
        <v>4000</v>
      </c>
      <c r="L61" s="29">
        <v>3608.2</v>
      </c>
      <c r="M61" s="35">
        <v>4062</v>
      </c>
      <c r="N61" s="27">
        <f t="shared" si="0"/>
        <v>41508.4</v>
      </c>
    </row>
    <row r="62" spans="1:14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>
        <v>782</v>
      </c>
      <c r="G62" s="14">
        <v>1576</v>
      </c>
      <c r="H62" s="14">
        <v>1663</v>
      </c>
      <c r="I62" s="35">
        <v>1593.8</v>
      </c>
      <c r="J62" s="35">
        <v>1559</v>
      </c>
      <c r="K62" s="35">
        <v>1705.2</v>
      </c>
      <c r="L62" s="29">
        <v>1582</v>
      </c>
      <c r="M62" s="35">
        <v>1625</v>
      </c>
      <c r="N62" s="27">
        <f t="shared" si="0"/>
        <v>16712</v>
      </c>
    </row>
    <row r="63" spans="1:14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>
        <v>924</v>
      </c>
      <c r="G63" s="14">
        <v>1598</v>
      </c>
      <c r="H63" s="14">
        <v>1676</v>
      </c>
      <c r="I63" s="35">
        <v>1543</v>
      </c>
      <c r="J63" s="35">
        <v>1582</v>
      </c>
      <c r="K63" s="35">
        <v>1598</v>
      </c>
      <c r="L63" s="29">
        <v>1598</v>
      </c>
      <c r="M63" s="35">
        <v>1625</v>
      </c>
      <c r="N63" s="27">
        <f t="shared" si="0"/>
        <v>16696</v>
      </c>
    </row>
    <row r="64" spans="1:14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>
        <v>0</v>
      </c>
      <c r="G64" s="14">
        <v>2064</v>
      </c>
      <c r="H64" s="14">
        <v>2096</v>
      </c>
      <c r="I64" s="35">
        <v>2048</v>
      </c>
      <c r="J64" s="35">
        <v>1986</v>
      </c>
      <c r="K64" s="35">
        <v>2158</v>
      </c>
      <c r="L64" s="29">
        <v>2004</v>
      </c>
      <c r="M64" s="35">
        <v>2031</v>
      </c>
      <c r="N64" s="27">
        <f t="shared" si="0"/>
        <v>20307</v>
      </c>
    </row>
    <row r="65" spans="1:14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>
        <v>1825</v>
      </c>
      <c r="G65" s="14">
        <v>1637.2</v>
      </c>
      <c r="H65" s="14">
        <v>1666</v>
      </c>
      <c r="I65" s="35">
        <v>1588</v>
      </c>
      <c r="J65" s="35">
        <v>1563</v>
      </c>
      <c r="K65" s="35">
        <v>1601</v>
      </c>
      <c r="L65" s="29">
        <v>1459.4</v>
      </c>
      <c r="M65" s="35">
        <v>1625</v>
      </c>
      <c r="N65" s="27">
        <f t="shared" si="0"/>
        <v>22235.600000000002</v>
      </c>
    </row>
    <row r="66" spans="1:14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>
        <v>1137</v>
      </c>
      <c r="G66" s="14">
        <v>1984.2</v>
      </c>
      <c r="H66" s="14">
        <v>2061</v>
      </c>
      <c r="I66" s="35">
        <v>2121</v>
      </c>
      <c r="J66" s="35">
        <v>1930</v>
      </c>
      <c r="K66" s="35">
        <v>2145.2</v>
      </c>
      <c r="L66" s="29">
        <v>1974.4</v>
      </c>
      <c r="M66" s="35">
        <v>2031</v>
      </c>
      <c r="N66" s="27">
        <f t="shared" si="0"/>
        <v>21160.800000000003</v>
      </c>
    </row>
    <row r="67" spans="1:14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14">
        <v>900</v>
      </c>
      <c r="G67" s="14">
        <v>1640</v>
      </c>
      <c r="H67" s="14">
        <v>1587</v>
      </c>
      <c r="I67" s="35">
        <v>1474</v>
      </c>
      <c r="J67" s="35">
        <v>1109</v>
      </c>
      <c r="K67" s="35">
        <v>1222</v>
      </c>
      <c r="L67" s="29">
        <v>1269</v>
      </c>
      <c r="M67" s="35">
        <v>1625</v>
      </c>
      <c r="N67" s="27">
        <f t="shared" si="0"/>
        <v>13855</v>
      </c>
    </row>
    <row r="68" spans="1:14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1638</v>
      </c>
      <c r="G68" s="14">
        <v>3250</v>
      </c>
      <c r="H68" s="14">
        <v>3336</v>
      </c>
      <c r="I68" s="35">
        <v>3178</v>
      </c>
      <c r="J68" s="35">
        <v>3129</v>
      </c>
      <c r="K68" s="35">
        <v>3435</v>
      </c>
      <c r="L68" s="29">
        <v>3147</v>
      </c>
      <c r="M68" s="35">
        <v>3250</v>
      </c>
      <c r="N68" s="27">
        <f t="shared" si="0"/>
        <v>33646</v>
      </c>
    </row>
    <row r="69" spans="1:14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>
        <v>924</v>
      </c>
      <c r="G69" s="14">
        <v>1598</v>
      </c>
      <c r="H69" s="14">
        <v>1657</v>
      </c>
      <c r="I69" s="35">
        <v>1563</v>
      </c>
      <c r="J69" s="35">
        <v>1563</v>
      </c>
      <c r="K69" s="35">
        <v>1598</v>
      </c>
      <c r="L69" s="29">
        <v>1469</v>
      </c>
      <c r="M69" s="35">
        <v>1625</v>
      </c>
      <c r="N69" s="27">
        <f aca="true" t="shared" si="1" ref="N69:N109">C69+D69+E69+F69+G69+H69+I69+J69+K69+L69+M69</f>
        <v>16575</v>
      </c>
    </row>
    <row r="70" spans="1:14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>
        <v>908</v>
      </c>
      <c r="G70" s="14">
        <v>1570.6</v>
      </c>
      <c r="H70" s="14">
        <v>1421</v>
      </c>
      <c r="I70" s="35">
        <v>1839</v>
      </c>
      <c r="J70" s="35">
        <v>1558</v>
      </c>
      <c r="K70" s="35">
        <v>1724.8</v>
      </c>
      <c r="L70" s="29">
        <v>1591.6</v>
      </c>
      <c r="M70" s="35">
        <v>1625</v>
      </c>
      <c r="N70" s="27">
        <f t="shared" si="1"/>
        <v>21477.8</v>
      </c>
    </row>
    <row r="71" spans="1:14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>
        <v>1826</v>
      </c>
      <c r="G71" s="14">
        <v>3252</v>
      </c>
      <c r="H71" s="14">
        <v>3256</v>
      </c>
      <c r="I71" s="35">
        <v>3335</v>
      </c>
      <c r="J71" s="35">
        <v>3290</v>
      </c>
      <c r="K71" s="35">
        <v>3448</v>
      </c>
      <c r="L71" s="29">
        <v>3212</v>
      </c>
      <c r="M71" s="35">
        <v>3250</v>
      </c>
      <c r="N71" s="27">
        <f t="shared" si="1"/>
        <v>34162</v>
      </c>
    </row>
    <row r="72" spans="1:14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>
        <v>1851.6</v>
      </c>
      <c r="G72" s="14">
        <v>3258</v>
      </c>
      <c r="H72" s="14">
        <v>3355.6</v>
      </c>
      <c r="I72" s="35">
        <v>1658.2</v>
      </c>
      <c r="J72" s="35">
        <v>1528.8</v>
      </c>
      <c r="K72" s="35">
        <v>1608.6</v>
      </c>
      <c r="L72" s="29">
        <v>1562.4</v>
      </c>
      <c r="M72" s="35">
        <v>1625.5</v>
      </c>
      <c r="N72" s="27">
        <f t="shared" si="1"/>
        <v>25736.5</v>
      </c>
    </row>
    <row r="73" spans="1:14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>
        <v>1147.4</v>
      </c>
      <c r="G73" s="14">
        <v>1992</v>
      </c>
      <c r="H73" s="14">
        <v>2086</v>
      </c>
      <c r="I73" s="35">
        <v>1944.8</v>
      </c>
      <c r="J73" s="35">
        <v>1956</v>
      </c>
      <c r="K73" s="35">
        <v>2076</v>
      </c>
      <c r="L73" s="29">
        <v>1861</v>
      </c>
      <c r="M73" s="35">
        <v>2031</v>
      </c>
      <c r="N73" s="27">
        <f t="shared" si="1"/>
        <v>20752</v>
      </c>
    </row>
    <row r="74" spans="1:14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>
        <v>928</v>
      </c>
      <c r="G74" s="14">
        <v>1632</v>
      </c>
      <c r="H74" s="14">
        <v>1570</v>
      </c>
      <c r="I74" s="35">
        <v>1565</v>
      </c>
      <c r="J74" s="35">
        <v>1610</v>
      </c>
      <c r="K74" s="35">
        <v>1609</v>
      </c>
      <c r="L74" s="29">
        <v>1331</v>
      </c>
      <c r="M74" s="35">
        <v>1625</v>
      </c>
      <c r="N74" s="27">
        <f t="shared" si="1"/>
        <v>16423</v>
      </c>
    </row>
    <row r="75" spans="1:14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>
        <v>924</v>
      </c>
      <c r="G75" s="14">
        <v>1566</v>
      </c>
      <c r="H75" s="14">
        <v>1674</v>
      </c>
      <c r="I75" s="35">
        <v>1628</v>
      </c>
      <c r="J75" s="35">
        <v>1564</v>
      </c>
      <c r="K75" s="35">
        <v>1720</v>
      </c>
      <c r="L75" s="29">
        <v>1612</v>
      </c>
      <c r="M75" s="35">
        <v>1625</v>
      </c>
      <c r="N75" s="27">
        <f t="shared" si="1"/>
        <v>16977</v>
      </c>
    </row>
    <row r="76" spans="1:14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>
        <v>914</v>
      </c>
      <c r="G76" s="14">
        <v>3193.8</v>
      </c>
      <c r="H76" s="14">
        <v>3332.4</v>
      </c>
      <c r="I76" s="35">
        <v>3113.8</v>
      </c>
      <c r="J76" s="35">
        <v>3137</v>
      </c>
      <c r="K76" s="35">
        <v>2888.6</v>
      </c>
      <c r="L76" s="29">
        <v>3158</v>
      </c>
      <c r="M76" s="35">
        <v>3250</v>
      </c>
      <c r="N76" s="27">
        <f t="shared" si="1"/>
        <v>27620.6</v>
      </c>
    </row>
    <row r="77" spans="1:14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>
        <v>3727.6</v>
      </c>
      <c r="G77" s="14">
        <v>5140.4</v>
      </c>
      <c r="H77" s="14">
        <v>6471.8</v>
      </c>
      <c r="I77" s="35">
        <v>6287.4</v>
      </c>
      <c r="J77" s="35">
        <v>6050</v>
      </c>
      <c r="K77" s="35">
        <v>6416.4</v>
      </c>
      <c r="L77" s="29">
        <v>5409.6</v>
      </c>
      <c r="M77" s="35">
        <v>6500</v>
      </c>
      <c r="N77" s="27">
        <f t="shared" si="1"/>
        <v>63709.600000000006</v>
      </c>
    </row>
    <row r="78" spans="1:14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>
        <v>1818</v>
      </c>
      <c r="G78" s="14">
        <v>3004</v>
      </c>
      <c r="H78" s="14">
        <v>3226</v>
      </c>
      <c r="I78" s="35">
        <v>3072</v>
      </c>
      <c r="J78" s="35">
        <v>3125</v>
      </c>
      <c r="K78" s="35">
        <v>3158</v>
      </c>
      <c r="L78" s="29">
        <v>2960</v>
      </c>
      <c r="M78" s="35">
        <v>3251</v>
      </c>
      <c r="N78" s="27">
        <f t="shared" si="1"/>
        <v>32842</v>
      </c>
    </row>
    <row r="79" spans="1:14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>
        <v>1375</v>
      </c>
      <c r="G79" s="14">
        <v>2447.0000000000005</v>
      </c>
      <c r="H79" s="14">
        <v>2495</v>
      </c>
      <c r="I79" s="35">
        <v>2324</v>
      </c>
      <c r="J79" s="35">
        <v>2335</v>
      </c>
      <c r="K79" s="35">
        <v>2416</v>
      </c>
      <c r="L79" s="29">
        <v>2487</v>
      </c>
      <c r="M79" s="35">
        <v>2438</v>
      </c>
      <c r="N79" s="27">
        <f t="shared" si="1"/>
        <v>25179</v>
      </c>
    </row>
    <row r="80" spans="1:14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>
        <v>1303</v>
      </c>
      <c r="G80" s="14">
        <v>2583.0000000000005</v>
      </c>
      <c r="H80" s="14">
        <v>2372</v>
      </c>
      <c r="I80" s="35">
        <v>2319</v>
      </c>
      <c r="J80" s="35">
        <v>2292</v>
      </c>
      <c r="K80" s="35">
        <v>2521</v>
      </c>
      <c r="L80" s="29">
        <v>2216</v>
      </c>
      <c r="M80" s="35">
        <v>2438.5</v>
      </c>
      <c r="N80" s="27">
        <f t="shared" si="1"/>
        <v>24757.5</v>
      </c>
    </row>
    <row r="81" spans="1:14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>
        <v>794</v>
      </c>
      <c r="G81" s="14">
        <v>1702.4</v>
      </c>
      <c r="H81" s="14">
        <v>1648</v>
      </c>
      <c r="I81" s="35">
        <v>1615</v>
      </c>
      <c r="J81" s="35">
        <v>1620</v>
      </c>
      <c r="K81" s="35">
        <v>1338</v>
      </c>
      <c r="L81" s="29">
        <v>1583.4</v>
      </c>
      <c r="M81" s="35">
        <v>1625</v>
      </c>
      <c r="N81" s="27">
        <f t="shared" si="1"/>
        <v>16562.6</v>
      </c>
    </row>
    <row r="82" spans="1:14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>
        <v>1830</v>
      </c>
      <c r="G82" s="14">
        <v>3186</v>
      </c>
      <c r="H82" s="14">
        <v>3306</v>
      </c>
      <c r="I82" s="35">
        <v>3197</v>
      </c>
      <c r="J82" s="35">
        <v>3015</v>
      </c>
      <c r="K82" s="35">
        <v>3428</v>
      </c>
      <c r="L82" s="29">
        <v>3159</v>
      </c>
      <c r="M82" s="35">
        <v>3251</v>
      </c>
      <c r="N82" s="27">
        <f t="shared" si="1"/>
        <v>33620</v>
      </c>
    </row>
    <row r="83" spans="1:14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>
        <v>1094.4</v>
      </c>
      <c r="G83" s="14">
        <v>2098.4</v>
      </c>
      <c r="H83" s="14">
        <v>2060</v>
      </c>
      <c r="I83" s="35">
        <v>1956.2</v>
      </c>
      <c r="J83" s="35">
        <v>1942</v>
      </c>
      <c r="K83" s="35">
        <v>2125</v>
      </c>
      <c r="L83" s="29">
        <v>1842.2</v>
      </c>
      <c r="M83" s="35">
        <v>2031</v>
      </c>
      <c r="N83" s="27">
        <f t="shared" si="1"/>
        <v>20884.2</v>
      </c>
    </row>
    <row r="84" spans="1:14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14">
        <v>0</v>
      </c>
      <c r="G84" s="30">
        <v>0</v>
      </c>
      <c r="H84" s="14">
        <v>0</v>
      </c>
      <c r="I84" s="35">
        <v>0</v>
      </c>
      <c r="J84" s="35">
        <v>0</v>
      </c>
      <c r="K84" s="35">
        <v>0</v>
      </c>
      <c r="L84" s="29">
        <v>0</v>
      </c>
      <c r="M84" s="35">
        <v>0</v>
      </c>
      <c r="N84" s="27">
        <f t="shared" si="1"/>
        <v>2888</v>
      </c>
    </row>
    <row r="85" spans="1:14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>
        <v>936</v>
      </c>
      <c r="G85" s="14">
        <v>1649</v>
      </c>
      <c r="H85" s="14">
        <v>1641</v>
      </c>
      <c r="I85" s="35">
        <v>1618</v>
      </c>
      <c r="J85" s="35">
        <v>1592</v>
      </c>
      <c r="K85" s="35">
        <v>1774</v>
      </c>
      <c r="L85" s="29">
        <v>1562</v>
      </c>
      <c r="M85" s="35">
        <v>1625</v>
      </c>
      <c r="N85" s="27">
        <f t="shared" si="1"/>
        <v>17040</v>
      </c>
    </row>
    <row r="86" spans="1:14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>
        <v>2234.4</v>
      </c>
      <c r="G86" s="14">
        <v>3798.4</v>
      </c>
      <c r="H86" s="14">
        <v>3665</v>
      </c>
      <c r="I86" s="35">
        <v>3526.8</v>
      </c>
      <c r="J86" s="35">
        <v>3821</v>
      </c>
      <c r="K86" s="35">
        <v>3948.6</v>
      </c>
      <c r="L86" s="29">
        <v>3469.6</v>
      </c>
      <c r="M86" s="35">
        <v>3657</v>
      </c>
      <c r="N86" s="27">
        <f t="shared" si="1"/>
        <v>38607.6</v>
      </c>
    </row>
    <row r="87" spans="1:14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>
        <v>0</v>
      </c>
      <c r="G87" s="14">
        <v>1621</v>
      </c>
      <c r="H87" s="14">
        <v>1607</v>
      </c>
      <c r="I87" s="35">
        <v>1621</v>
      </c>
      <c r="J87" s="35">
        <v>3086</v>
      </c>
      <c r="K87" s="35">
        <v>3167</v>
      </c>
      <c r="L87" s="29">
        <v>3179</v>
      </c>
      <c r="M87" s="35">
        <v>3250</v>
      </c>
      <c r="N87" s="27">
        <f t="shared" si="1"/>
        <v>22284</v>
      </c>
    </row>
    <row r="88" spans="1:14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>
        <v>1424</v>
      </c>
      <c r="G88" s="14">
        <v>2396</v>
      </c>
      <c r="H88" s="14">
        <v>2477</v>
      </c>
      <c r="I88" s="35">
        <v>2410</v>
      </c>
      <c r="J88" s="35">
        <v>2410</v>
      </c>
      <c r="K88" s="35">
        <v>2612</v>
      </c>
      <c r="L88" s="29">
        <v>2034</v>
      </c>
      <c r="M88" s="35">
        <v>2439</v>
      </c>
      <c r="N88" s="27">
        <f t="shared" si="1"/>
        <v>24258</v>
      </c>
    </row>
    <row r="89" spans="1:14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>
        <v>903</v>
      </c>
      <c r="G89" s="14">
        <v>1616</v>
      </c>
      <c r="H89" s="14">
        <v>1525</v>
      </c>
      <c r="I89" s="35">
        <v>1550</v>
      </c>
      <c r="J89" s="35">
        <v>1572</v>
      </c>
      <c r="K89" s="35">
        <v>1571</v>
      </c>
      <c r="L89" s="29">
        <v>1251</v>
      </c>
      <c r="M89" s="35">
        <v>1625</v>
      </c>
      <c r="N89" s="27">
        <f t="shared" si="1"/>
        <v>16176</v>
      </c>
    </row>
    <row r="90" spans="1:14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>
        <v>912</v>
      </c>
      <c r="G90" s="14">
        <v>1627</v>
      </c>
      <c r="H90" s="14">
        <v>1673</v>
      </c>
      <c r="I90" s="35">
        <v>1597</v>
      </c>
      <c r="J90" s="35">
        <v>1572</v>
      </c>
      <c r="K90" s="35">
        <v>1718</v>
      </c>
      <c r="L90" s="29">
        <v>1589</v>
      </c>
      <c r="M90" s="35">
        <v>1625</v>
      </c>
      <c r="N90" s="27">
        <f t="shared" si="1"/>
        <v>16954</v>
      </c>
    </row>
    <row r="91" spans="1:14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>
        <v>0</v>
      </c>
      <c r="G91" s="14">
        <v>0</v>
      </c>
      <c r="H91" s="14">
        <v>0</v>
      </c>
      <c r="I91" s="35">
        <v>0</v>
      </c>
      <c r="J91" s="35">
        <v>0</v>
      </c>
      <c r="K91" s="35">
        <v>0</v>
      </c>
      <c r="L91" s="29">
        <v>0</v>
      </c>
      <c r="M91" s="35">
        <v>0</v>
      </c>
      <c r="N91" s="27">
        <f t="shared" si="1"/>
        <v>3946</v>
      </c>
    </row>
    <row r="92" spans="1:14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>
        <v>923</v>
      </c>
      <c r="G92" s="14">
        <v>1652</v>
      </c>
      <c r="H92" s="14">
        <v>1632</v>
      </c>
      <c r="I92" s="35">
        <v>1633</v>
      </c>
      <c r="J92" s="35">
        <v>1561</v>
      </c>
      <c r="K92" s="35">
        <v>1721</v>
      </c>
      <c r="L92" s="29">
        <v>1568</v>
      </c>
      <c r="M92" s="35">
        <v>1625</v>
      </c>
      <c r="N92" s="27">
        <f t="shared" si="1"/>
        <v>16987</v>
      </c>
    </row>
    <row r="93" spans="1:14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>
        <v>0</v>
      </c>
      <c r="G93" s="14"/>
      <c r="H93" s="14">
        <v>0</v>
      </c>
      <c r="I93" s="35">
        <v>0</v>
      </c>
      <c r="J93" s="35">
        <v>0</v>
      </c>
      <c r="K93" s="35">
        <v>0</v>
      </c>
      <c r="L93" s="29">
        <v>537</v>
      </c>
      <c r="M93" s="35">
        <v>2439</v>
      </c>
      <c r="N93" s="27">
        <f t="shared" si="1"/>
        <v>7556</v>
      </c>
    </row>
    <row r="94" spans="1:14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>
        <v>1826</v>
      </c>
      <c r="G94" s="14">
        <v>3247.8</v>
      </c>
      <c r="H94" s="14">
        <v>3331</v>
      </c>
      <c r="I94" s="35">
        <v>3096</v>
      </c>
      <c r="J94" s="35">
        <v>3139</v>
      </c>
      <c r="K94" s="35">
        <v>1408</v>
      </c>
      <c r="L94" s="29">
        <v>1653</v>
      </c>
      <c r="M94" s="35">
        <v>3224</v>
      </c>
      <c r="N94" s="27">
        <f t="shared" si="1"/>
        <v>29468.6</v>
      </c>
    </row>
    <row r="95" spans="1:14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>
        <v>924</v>
      </c>
      <c r="G95" s="14">
        <v>1601</v>
      </c>
      <c r="H95" s="14">
        <v>1670.4</v>
      </c>
      <c r="I95" s="35">
        <v>1556.2</v>
      </c>
      <c r="J95" s="35">
        <v>1560</v>
      </c>
      <c r="K95" s="35">
        <v>1598</v>
      </c>
      <c r="L95" s="29">
        <v>1578</v>
      </c>
      <c r="M95" s="35">
        <v>1625</v>
      </c>
      <c r="N95" s="27">
        <f t="shared" si="1"/>
        <v>16752.6</v>
      </c>
    </row>
    <row r="96" spans="1:14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>
        <v>1463</v>
      </c>
      <c r="G96" s="14">
        <v>2636.0000000000005</v>
      </c>
      <c r="H96" s="14">
        <v>2768.0000000000005</v>
      </c>
      <c r="I96" s="35">
        <v>2367</v>
      </c>
      <c r="J96" s="35">
        <v>2416</v>
      </c>
      <c r="K96" s="35">
        <v>2573</v>
      </c>
      <c r="L96" s="29">
        <v>2422</v>
      </c>
      <c r="M96" s="35">
        <v>2439</v>
      </c>
      <c r="N96" s="27">
        <f t="shared" si="1"/>
        <v>26488</v>
      </c>
    </row>
    <row r="97" spans="1:14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>
        <v>1001</v>
      </c>
      <c r="G97" s="14">
        <v>1720</v>
      </c>
      <c r="H97" s="14">
        <v>1603</v>
      </c>
      <c r="I97" s="35">
        <v>1633</v>
      </c>
      <c r="J97" s="35">
        <v>1881</v>
      </c>
      <c r="K97" s="35">
        <v>1699</v>
      </c>
      <c r="L97" s="29">
        <v>1703</v>
      </c>
      <c r="M97" s="35">
        <v>1625</v>
      </c>
      <c r="N97" s="27">
        <f t="shared" si="1"/>
        <v>17663</v>
      </c>
    </row>
    <row r="98" spans="1:14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>
        <v>0</v>
      </c>
      <c r="G98" s="14">
        <v>4003</v>
      </c>
      <c r="H98" s="14">
        <v>4166</v>
      </c>
      <c r="I98" s="35">
        <v>3896</v>
      </c>
      <c r="J98" s="35">
        <v>3948</v>
      </c>
      <c r="K98" s="35">
        <v>3988</v>
      </c>
      <c r="L98" s="29">
        <v>3718</v>
      </c>
      <c r="M98" s="35">
        <v>4063</v>
      </c>
      <c r="N98" s="27">
        <f t="shared" si="1"/>
        <v>34744</v>
      </c>
    </row>
    <row r="99" spans="1:14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>
        <v>1216</v>
      </c>
      <c r="G99" s="14">
        <v>2034</v>
      </c>
      <c r="H99" s="14">
        <v>2087</v>
      </c>
      <c r="I99" s="35">
        <v>2024</v>
      </c>
      <c r="J99" s="35">
        <v>1979</v>
      </c>
      <c r="K99" s="35">
        <v>2153</v>
      </c>
      <c r="L99" s="29">
        <v>1925</v>
      </c>
      <c r="M99" s="35">
        <v>2031</v>
      </c>
      <c r="N99" s="27">
        <f t="shared" si="1"/>
        <v>20931</v>
      </c>
    </row>
    <row r="100" spans="1:14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>
        <v>1344</v>
      </c>
      <c r="G100" s="14">
        <v>2443.8</v>
      </c>
      <c r="H100" s="14">
        <v>2489</v>
      </c>
      <c r="I100" s="35">
        <v>2396</v>
      </c>
      <c r="J100" s="35">
        <v>2346</v>
      </c>
      <c r="K100" s="35">
        <v>2558</v>
      </c>
      <c r="L100" s="29">
        <v>2367</v>
      </c>
      <c r="M100" s="35">
        <v>2439</v>
      </c>
      <c r="N100" s="27">
        <f t="shared" si="1"/>
        <v>25341.8</v>
      </c>
    </row>
    <row r="101" spans="1:14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>
        <v>1793</v>
      </c>
      <c r="G101" s="14">
        <v>4728.8</v>
      </c>
      <c r="H101" s="14">
        <v>4963.2</v>
      </c>
      <c r="I101" s="35">
        <v>4804</v>
      </c>
      <c r="J101" s="35">
        <v>4654.6</v>
      </c>
      <c r="K101" s="35">
        <v>5127</v>
      </c>
      <c r="L101" s="29">
        <v>4767.4</v>
      </c>
      <c r="M101" s="35">
        <v>4875</v>
      </c>
      <c r="N101" s="27">
        <f t="shared" si="1"/>
        <v>47721.00000000001</v>
      </c>
    </row>
    <row r="102" spans="1:14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>
        <v>904.2</v>
      </c>
      <c r="G102" s="14">
        <v>1587</v>
      </c>
      <c r="H102" s="14">
        <v>1665.4</v>
      </c>
      <c r="I102" s="35">
        <v>1597.6</v>
      </c>
      <c r="J102" s="35">
        <v>1554</v>
      </c>
      <c r="K102" s="35">
        <v>1602</v>
      </c>
      <c r="L102" s="29">
        <v>1585</v>
      </c>
      <c r="M102" s="35">
        <v>1625</v>
      </c>
      <c r="N102" s="27">
        <f t="shared" si="1"/>
        <v>16750.2</v>
      </c>
    </row>
    <row r="103" spans="1:14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>
        <v>974</v>
      </c>
      <c r="G103" s="14">
        <v>3287</v>
      </c>
      <c r="H103" s="14">
        <v>3335</v>
      </c>
      <c r="I103" s="35">
        <v>3138</v>
      </c>
      <c r="J103" s="35">
        <v>3061</v>
      </c>
      <c r="K103" s="35">
        <v>3287</v>
      </c>
      <c r="L103" s="29">
        <v>2937</v>
      </c>
      <c r="M103" s="35">
        <v>3251</v>
      </c>
      <c r="N103" s="27">
        <f t="shared" si="1"/>
        <v>27944</v>
      </c>
    </row>
    <row r="104" spans="1:14" ht="15.75">
      <c r="A104" s="8">
        <v>101</v>
      </c>
      <c r="B104" s="7" t="s">
        <v>123</v>
      </c>
      <c r="C104" s="22"/>
      <c r="D104" s="29"/>
      <c r="E104" s="27"/>
      <c r="F104" s="14"/>
      <c r="G104" s="14"/>
      <c r="H104" s="14">
        <v>1640</v>
      </c>
      <c r="I104" s="35">
        <v>1533</v>
      </c>
      <c r="J104" s="35">
        <v>1524</v>
      </c>
      <c r="K104" s="35">
        <v>1519</v>
      </c>
      <c r="L104" s="29">
        <v>1414</v>
      </c>
      <c r="M104" s="35">
        <v>1625</v>
      </c>
      <c r="N104" s="27">
        <f t="shared" si="1"/>
        <v>9255</v>
      </c>
    </row>
    <row r="105" spans="1:14" ht="15.75">
      <c r="A105" s="8">
        <v>102</v>
      </c>
      <c r="B105" s="7" t="s">
        <v>124</v>
      </c>
      <c r="C105" s="22"/>
      <c r="D105" s="29"/>
      <c r="E105" s="27"/>
      <c r="F105" s="14"/>
      <c r="G105" s="14"/>
      <c r="H105" s="14">
        <v>2384</v>
      </c>
      <c r="I105" s="35">
        <v>2319</v>
      </c>
      <c r="J105" s="35">
        <v>2343</v>
      </c>
      <c r="K105" s="35">
        <v>0</v>
      </c>
      <c r="L105" s="29">
        <v>2049</v>
      </c>
      <c r="M105" s="35">
        <v>2439</v>
      </c>
      <c r="N105" s="27">
        <f t="shared" si="1"/>
        <v>11534</v>
      </c>
    </row>
    <row r="106" spans="1:14" ht="15.75">
      <c r="A106" s="8">
        <v>103</v>
      </c>
      <c r="B106" s="7" t="s">
        <v>125</v>
      </c>
      <c r="C106" s="22"/>
      <c r="D106" s="29"/>
      <c r="E106" s="27"/>
      <c r="F106" s="14"/>
      <c r="G106" s="14"/>
      <c r="H106" s="14">
        <v>2434</v>
      </c>
      <c r="I106" s="35">
        <v>2346</v>
      </c>
      <c r="J106" s="35">
        <v>2400</v>
      </c>
      <c r="K106" s="35">
        <v>2368</v>
      </c>
      <c r="L106" s="29">
        <v>2258</v>
      </c>
      <c r="M106" s="35">
        <v>2439</v>
      </c>
      <c r="N106" s="27">
        <f t="shared" si="1"/>
        <v>14245</v>
      </c>
    </row>
    <row r="107" spans="1:14" ht="15.75">
      <c r="A107" s="8">
        <v>104</v>
      </c>
      <c r="B107" s="7" t="s">
        <v>126</v>
      </c>
      <c r="C107" s="22"/>
      <c r="D107" s="29"/>
      <c r="E107" s="27"/>
      <c r="F107" s="14"/>
      <c r="G107" s="14"/>
      <c r="H107" s="14">
        <v>1619.4</v>
      </c>
      <c r="I107" s="35">
        <v>1040</v>
      </c>
      <c r="J107" s="35">
        <v>1524</v>
      </c>
      <c r="K107" s="35">
        <v>1168.8</v>
      </c>
      <c r="L107" s="29">
        <v>1492.4</v>
      </c>
      <c r="M107" s="35">
        <v>1625</v>
      </c>
      <c r="N107" s="27">
        <f t="shared" si="1"/>
        <v>8469.6</v>
      </c>
    </row>
    <row r="108" spans="1:14" ht="15.75">
      <c r="A108" s="8">
        <v>105</v>
      </c>
      <c r="B108" s="7" t="s">
        <v>127</v>
      </c>
      <c r="C108" s="22"/>
      <c r="D108" s="29"/>
      <c r="E108" s="27"/>
      <c r="F108" s="14"/>
      <c r="G108" s="14"/>
      <c r="H108" s="14">
        <v>4474.8</v>
      </c>
      <c r="I108" s="35">
        <v>5323.2</v>
      </c>
      <c r="J108" s="35">
        <v>4904.000000000001</v>
      </c>
      <c r="K108" s="35">
        <v>3248</v>
      </c>
      <c r="L108" s="29">
        <v>2984</v>
      </c>
      <c r="M108" s="35">
        <v>4875</v>
      </c>
      <c r="N108" s="27">
        <f t="shared" si="1"/>
        <v>25809</v>
      </c>
    </row>
    <row r="109" spans="1:14" ht="15.75">
      <c r="A109" s="8">
        <v>106</v>
      </c>
      <c r="B109" s="15" t="s">
        <v>150</v>
      </c>
      <c r="C109" s="22"/>
      <c r="D109" s="29"/>
      <c r="E109" s="27"/>
      <c r="F109" s="14"/>
      <c r="G109" s="38"/>
      <c r="H109" s="38"/>
      <c r="I109" s="35">
        <v>4769</v>
      </c>
      <c r="J109" s="39">
        <v>7037</v>
      </c>
      <c r="K109" s="39">
        <v>7638</v>
      </c>
      <c r="L109" s="29">
        <v>6591</v>
      </c>
      <c r="M109" s="39">
        <v>6500</v>
      </c>
      <c r="N109" s="27">
        <f t="shared" si="1"/>
        <v>32535</v>
      </c>
    </row>
    <row r="110" spans="1:14" ht="15.75">
      <c r="A110" s="16"/>
      <c r="B110" s="21" t="s">
        <v>0</v>
      </c>
      <c r="C110" s="23">
        <f>SUM(C4:C103)</f>
        <v>256923.39999999997</v>
      </c>
      <c r="D110" s="28">
        <f>SUM(D4:D103)</f>
        <v>261457.79999999993</v>
      </c>
      <c r="E110" s="28">
        <f>SUM(E4:E103)</f>
        <v>247481.6</v>
      </c>
      <c r="F110" s="34">
        <f>SUM(F4:F108)</f>
        <v>143349.2</v>
      </c>
      <c r="G110" s="33">
        <f>SUM(G4:G103)</f>
        <v>262591.6</v>
      </c>
      <c r="H110" s="33">
        <f>SUM(H4:H108)</f>
        <v>283034.8</v>
      </c>
      <c r="I110" s="33">
        <f>SUM(I4:I108)</f>
        <v>263993.8</v>
      </c>
      <c r="J110" s="33">
        <f>SUM(J4:J109)</f>
        <v>271742.2</v>
      </c>
      <c r="K110" s="33">
        <f>SUM(K4:K109)</f>
        <v>276690.2</v>
      </c>
      <c r="L110" s="33">
        <f>SUM(L4:L109)</f>
        <v>263463.60000000003</v>
      </c>
      <c r="M110" s="33">
        <f>SUM(M4:M109)</f>
        <v>282502.8</v>
      </c>
      <c r="N110" s="28">
        <f>SUM(N4:N109)</f>
        <v>2818000.000000001</v>
      </c>
    </row>
    <row r="111" spans="3:6" ht="15.75">
      <c r="C111" s="25"/>
      <c r="F111" s="36"/>
    </row>
    <row r="112" ht="15.75">
      <c r="F112" s="31"/>
    </row>
    <row r="113" ht="15.75">
      <c r="F113" s="31"/>
    </row>
    <row r="114" ht="15.75">
      <c r="F114" s="31"/>
    </row>
    <row r="115" ht="15.75">
      <c r="F115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3" ht="25.5">
      <c r="A3" s="18" t="s">
        <v>7</v>
      </c>
      <c r="B3" s="19" t="s">
        <v>1</v>
      </c>
      <c r="C3" s="20" t="s">
        <v>108</v>
      </c>
    </row>
    <row r="4" spans="1:3" ht="15.75">
      <c r="A4" s="7">
        <v>1</v>
      </c>
      <c r="B4" s="15" t="s">
        <v>13</v>
      </c>
      <c r="C4" s="22">
        <v>1527</v>
      </c>
    </row>
    <row r="5" spans="1:3" ht="15.75">
      <c r="A5" s="7">
        <v>2</v>
      </c>
      <c r="B5" s="3" t="s">
        <v>14</v>
      </c>
      <c r="C5" s="22">
        <v>1527</v>
      </c>
    </row>
    <row r="6" spans="1:3" ht="15.75">
      <c r="A6" s="7">
        <v>3</v>
      </c>
      <c r="B6" s="4" t="s">
        <v>15</v>
      </c>
      <c r="C6" s="22">
        <v>1527</v>
      </c>
    </row>
    <row r="7" spans="1:3" ht="15.75">
      <c r="A7" s="7">
        <v>4</v>
      </c>
      <c r="B7" s="4" t="s">
        <v>16</v>
      </c>
      <c r="C7" s="22">
        <v>2290</v>
      </c>
    </row>
    <row r="8" spans="1:3" ht="15.75">
      <c r="A8" s="7">
        <v>5</v>
      </c>
      <c r="B8" s="4" t="s">
        <v>17</v>
      </c>
      <c r="C8" s="22">
        <v>1909</v>
      </c>
    </row>
    <row r="9" spans="1:3" ht="15.75">
      <c r="A9" s="7">
        <v>6</v>
      </c>
      <c r="B9" s="4" t="s">
        <v>18</v>
      </c>
      <c r="C9" s="22">
        <v>1527</v>
      </c>
    </row>
    <row r="10" spans="1:3" ht="15.75">
      <c r="A10" s="7">
        <v>7</v>
      </c>
      <c r="B10" s="4" t="s">
        <v>19</v>
      </c>
      <c r="C10" s="22">
        <v>1909</v>
      </c>
    </row>
    <row r="11" spans="1:3" ht="15.75">
      <c r="A11" s="7">
        <v>8</v>
      </c>
      <c r="B11" s="4" t="s">
        <v>20</v>
      </c>
      <c r="C11" s="22">
        <v>1527</v>
      </c>
    </row>
    <row r="12" spans="1:3" ht="15.75">
      <c r="A12" s="7">
        <v>9</v>
      </c>
      <c r="B12" s="4" t="s">
        <v>21</v>
      </c>
      <c r="C12" s="22">
        <v>1909</v>
      </c>
    </row>
    <row r="13" spans="1:3" ht="15.75">
      <c r="A13" s="7">
        <v>10</v>
      </c>
      <c r="B13" s="4" t="s">
        <v>22</v>
      </c>
      <c r="C13" s="22">
        <v>2290</v>
      </c>
    </row>
    <row r="14" spans="1:3" ht="15.75">
      <c r="A14" s="7">
        <v>11</v>
      </c>
      <c r="B14" s="4" t="s">
        <v>23</v>
      </c>
      <c r="C14" s="22">
        <v>2290</v>
      </c>
    </row>
    <row r="15" spans="1:3" ht="15.75">
      <c r="A15" s="7">
        <v>12</v>
      </c>
      <c r="B15" s="4" t="s">
        <v>24</v>
      </c>
      <c r="C15" s="22">
        <v>2863</v>
      </c>
    </row>
    <row r="16" spans="1:3" ht="15.75">
      <c r="A16" s="7">
        <v>13</v>
      </c>
      <c r="B16" s="4" t="s">
        <v>25</v>
      </c>
      <c r="C16" s="22">
        <v>1527</v>
      </c>
    </row>
    <row r="17" spans="1:3" ht="15.75">
      <c r="A17" s="7">
        <v>14</v>
      </c>
      <c r="B17" s="4" t="s">
        <v>26</v>
      </c>
      <c r="C17" s="22">
        <v>1527</v>
      </c>
    </row>
    <row r="18" spans="1:3" ht="15.75">
      <c r="A18" s="7">
        <v>15</v>
      </c>
      <c r="B18" s="4" t="s">
        <v>27</v>
      </c>
      <c r="C18" s="22">
        <v>1527</v>
      </c>
    </row>
    <row r="19" spans="1:3" ht="15.75">
      <c r="A19" s="7">
        <v>16</v>
      </c>
      <c r="B19" s="4" t="s">
        <v>28</v>
      </c>
      <c r="C19" s="22">
        <v>7634</v>
      </c>
    </row>
    <row r="20" spans="1:3" ht="15.75">
      <c r="A20" s="7">
        <v>17</v>
      </c>
      <c r="B20" s="4" t="s">
        <v>29</v>
      </c>
      <c r="C20" s="22">
        <v>1909</v>
      </c>
    </row>
    <row r="21" spans="1:3" ht="15.75">
      <c r="A21" s="7">
        <v>18</v>
      </c>
      <c r="B21" s="4" t="s">
        <v>30</v>
      </c>
      <c r="C21" s="22">
        <v>2290</v>
      </c>
    </row>
    <row r="22" spans="1:3" ht="15.75">
      <c r="A22" s="7">
        <v>19</v>
      </c>
      <c r="B22" s="4" t="s">
        <v>31</v>
      </c>
      <c r="C22" s="22">
        <v>9543</v>
      </c>
    </row>
    <row r="23" spans="1:3" ht="15.75">
      <c r="A23" s="7">
        <v>20</v>
      </c>
      <c r="B23" s="4" t="s">
        <v>32</v>
      </c>
      <c r="C23" s="22">
        <v>6871</v>
      </c>
    </row>
    <row r="24" spans="1:3" ht="15.75">
      <c r="A24" s="7">
        <v>21</v>
      </c>
      <c r="B24" s="4" t="s">
        <v>33</v>
      </c>
      <c r="C24" s="22">
        <v>2290</v>
      </c>
    </row>
    <row r="25" spans="1:3" ht="15.75">
      <c r="A25" s="7">
        <v>22</v>
      </c>
      <c r="B25" s="4" t="s">
        <v>34</v>
      </c>
      <c r="C25" s="22">
        <v>3436</v>
      </c>
    </row>
    <row r="26" spans="1:3" ht="15.75">
      <c r="A26" s="7">
        <v>23</v>
      </c>
      <c r="B26" s="4" t="s">
        <v>35</v>
      </c>
      <c r="C26" s="22">
        <v>2481</v>
      </c>
    </row>
    <row r="27" spans="1:3" ht="15.75">
      <c r="A27" s="7">
        <v>24</v>
      </c>
      <c r="B27" s="5" t="s">
        <v>36</v>
      </c>
      <c r="C27" s="22">
        <v>1527</v>
      </c>
    </row>
    <row r="28" spans="1:3" ht="15.75">
      <c r="A28" s="7">
        <v>25</v>
      </c>
      <c r="B28" s="4" t="s">
        <v>37</v>
      </c>
      <c r="C28" s="22">
        <v>4581</v>
      </c>
    </row>
    <row r="29" spans="1:3" ht="15.75">
      <c r="A29" s="7">
        <v>26</v>
      </c>
      <c r="B29" s="4" t="s">
        <v>38</v>
      </c>
      <c r="C29" s="22">
        <v>1527</v>
      </c>
    </row>
    <row r="30" spans="1:3" ht="15.75">
      <c r="A30" s="7">
        <v>27</v>
      </c>
      <c r="B30" s="4" t="s">
        <v>39</v>
      </c>
      <c r="C30" s="22">
        <v>3435</v>
      </c>
    </row>
    <row r="31" spans="1:3" ht="15.75">
      <c r="A31" s="7">
        <v>28</v>
      </c>
      <c r="B31" s="4" t="s">
        <v>40</v>
      </c>
      <c r="C31" s="22">
        <v>1527</v>
      </c>
    </row>
    <row r="32" spans="1:3" ht="15.75">
      <c r="A32" s="7">
        <v>29</v>
      </c>
      <c r="B32" s="4" t="s">
        <v>41</v>
      </c>
      <c r="C32" s="22">
        <v>1527</v>
      </c>
    </row>
    <row r="33" spans="1:3" ht="15.75">
      <c r="A33" s="7">
        <v>30</v>
      </c>
      <c r="B33" s="4" t="s">
        <v>42</v>
      </c>
      <c r="C33" s="22">
        <v>2290</v>
      </c>
    </row>
    <row r="34" spans="1:3" ht="15.75">
      <c r="A34" s="7">
        <v>31</v>
      </c>
      <c r="B34" s="4" t="s">
        <v>43</v>
      </c>
      <c r="C34" s="22">
        <v>2290</v>
      </c>
    </row>
    <row r="35" spans="1:3" ht="15.75">
      <c r="A35" s="7">
        <v>32</v>
      </c>
      <c r="B35" s="4" t="s">
        <v>44</v>
      </c>
      <c r="C35" s="22">
        <v>3054</v>
      </c>
    </row>
    <row r="36" spans="1:3" ht="15.75">
      <c r="A36" s="7">
        <v>33</v>
      </c>
      <c r="B36" s="4" t="s">
        <v>45</v>
      </c>
      <c r="C36" s="22">
        <v>0</v>
      </c>
    </row>
    <row r="37" spans="1:3" ht="15.75">
      <c r="A37" s="7">
        <v>34</v>
      </c>
      <c r="B37" s="4" t="s">
        <v>46</v>
      </c>
      <c r="C37" s="22">
        <v>1909</v>
      </c>
    </row>
    <row r="38" spans="1:3" ht="15.75">
      <c r="A38" s="7">
        <v>35</v>
      </c>
      <c r="B38" s="4" t="s">
        <v>47</v>
      </c>
      <c r="C38" s="22">
        <v>1527</v>
      </c>
    </row>
    <row r="39" spans="1:3" ht="15.75">
      <c r="A39" s="7">
        <v>36</v>
      </c>
      <c r="B39" s="5" t="s">
        <v>48</v>
      </c>
      <c r="C39" s="22">
        <v>2290</v>
      </c>
    </row>
    <row r="40" spans="1:3" ht="15.75">
      <c r="A40" s="7">
        <v>37</v>
      </c>
      <c r="B40" s="4" t="s">
        <v>49</v>
      </c>
      <c r="C40" s="22">
        <v>1527</v>
      </c>
    </row>
    <row r="41" spans="1:3" ht="15.75">
      <c r="A41" s="7">
        <v>38</v>
      </c>
      <c r="B41" s="4" t="s">
        <v>50</v>
      </c>
      <c r="C41" s="22">
        <v>5153</v>
      </c>
    </row>
    <row r="42" spans="1:3" ht="15.75">
      <c r="A42" s="7">
        <v>39</v>
      </c>
      <c r="B42" s="4" t="s">
        <v>51</v>
      </c>
      <c r="C42" s="22">
        <v>1527</v>
      </c>
    </row>
    <row r="43" spans="1:3" ht="15.75">
      <c r="A43" s="7">
        <v>40</v>
      </c>
      <c r="B43" s="4" t="s">
        <v>52</v>
      </c>
      <c r="C43" s="22">
        <v>1527</v>
      </c>
    </row>
    <row r="44" spans="1:3" ht="15.75">
      <c r="A44" s="7">
        <v>41</v>
      </c>
      <c r="B44" s="4" t="s">
        <v>53</v>
      </c>
      <c r="C44" s="22">
        <v>1909</v>
      </c>
    </row>
    <row r="45" spans="1:3" ht="15.75">
      <c r="A45" s="7">
        <v>42</v>
      </c>
      <c r="B45" s="4" t="s">
        <v>54</v>
      </c>
      <c r="C45" s="22">
        <v>2290</v>
      </c>
    </row>
    <row r="46" spans="1:3" ht="15.75">
      <c r="A46" s="7">
        <v>43</v>
      </c>
      <c r="B46" s="4" t="s">
        <v>55</v>
      </c>
      <c r="C46" s="22">
        <v>1527</v>
      </c>
    </row>
    <row r="47" spans="1:3" ht="15.75">
      <c r="A47" s="7">
        <v>44</v>
      </c>
      <c r="B47" s="4" t="s">
        <v>56</v>
      </c>
      <c r="C47" s="22">
        <v>1909</v>
      </c>
    </row>
    <row r="48" spans="1:3" ht="15.75">
      <c r="A48" s="7">
        <v>45</v>
      </c>
      <c r="B48" s="4" t="s">
        <v>57</v>
      </c>
      <c r="C48" s="22">
        <v>4581</v>
      </c>
    </row>
    <row r="49" spans="1:3" ht="15.75">
      <c r="A49" s="7">
        <v>46</v>
      </c>
      <c r="B49" s="4" t="s">
        <v>58</v>
      </c>
      <c r="C49" s="22">
        <v>1527</v>
      </c>
    </row>
    <row r="50" spans="1:3" ht="15.75">
      <c r="A50" s="7">
        <v>47</v>
      </c>
      <c r="B50" s="4" t="s">
        <v>59</v>
      </c>
      <c r="C50" s="22">
        <v>3435</v>
      </c>
    </row>
    <row r="51" spans="1:3" ht="15.75">
      <c r="A51" s="7">
        <v>48</v>
      </c>
      <c r="B51" s="4" t="s">
        <v>60</v>
      </c>
      <c r="C51" s="22">
        <v>1909</v>
      </c>
    </row>
    <row r="52" spans="1:3" ht="15.75">
      <c r="A52" s="7">
        <v>49</v>
      </c>
      <c r="B52" s="4" t="s">
        <v>61</v>
      </c>
      <c r="C52" s="22">
        <v>1909</v>
      </c>
    </row>
    <row r="53" spans="1:3" ht="15.75">
      <c r="A53" s="7">
        <v>50</v>
      </c>
      <c r="B53" s="4" t="s">
        <v>62</v>
      </c>
      <c r="C53" s="22">
        <v>2290</v>
      </c>
    </row>
    <row r="54" spans="1:3" ht="15.75">
      <c r="A54" s="7">
        <v>51</v>
      </c>
      <c r="B54" s="4" t="s">
        <v>63</v>
      </c>
      <c r="C54" s="22">
        <v>1909</v>
      </c>
    </row>
    <row r="55" spans="1:3" ht="15.75">
      <c r="A55" s="7">
        <v>52</v>
      </c>
      <c r="B55" s="4" t="s">
        <v>64</v>
      </c>
      <c r="C55" s="22">
        <v>1527</v>
      </c>
    </row>
    <row r="56" spans="1:3" ht="15.75">
      <c r="A56" s="7">
        <v>53</v>
      </c>
      <c r="B56" s="4" t="s">
        <v>65</v>
      </c>
      <c r="C56" s="22">
        <v>2290</v>
      </c>
    </row>
    <row r="57" spans="1:3" ht="15.75">
      <c r="A57" s="7">
        <v>54</v>
      </c>
      <c r="B57" s="4" t="s">
        <v>66</v>
      </c>
      <c r="C57" s="22">
        <v>1527</v>
      </c>
    </row>
    <row r="58" spans="1:3" ht="15.75">
      <c r="A58" s="7">
        <v>55</v>
      </c>
      <c r="B58" s="4" t="s">
        <v>67</v>
      </c>
      <c r="C58" s="22">
        <v>5726</v>
      </c>
    </row>
    <row r="59" spans="1:3" ht="15.75">
      <c r="A59" s="7">
        <v>56</v>
      </c>
      <c r="B59" s="4" t="s">
        <v>68</v>
      </c>
      <c r="C59" s="22">
        <v>17559</v>
      </c>
    </row>
    <row r="60" spans="1:3" ht="15.75">
      <c r="A60" s="7">
        <v>57</v>
      </c>
      <c r="B60" s="4" t="s">
        <v>69</v>
      </c>
      <c r="C60" s="22">
        <v>3435</v>
      </c>
    </row>
    <row r="61" spans="1:3" ht="15.75">
      <c r="A61" s="7">
        <v>58</v>
      </c>
      <c r="B61" s="4" t="s">
        <v>70</v>
      </c>
      <c r="C61" s="22">
        <v>3435</v>
      </c>
    </row>
    <row r="62" spans="1:3" ht="15.75">
      <c r="A62" s="7">
        <v>59</v>
      </c>
      <c r="B62" s="6" t="s">
        <v>2</v>
      </c>
      <c r="C62" s="22">
        <v>3817</v>
      </c>
    </row>
    <row r="63" spans="1:3" ht="15.75">
      <c r="A63" s="7">
        <v>60</v>
      </c>
      <c r="B63" s="4" t="s">
        <v>71</v>
      </c>
      <c r="C63" s="22">
        <v>1527</v>
      </c>
    </row>
    <row r="64" spans="1:3" ht="15.75">
      <c r="A64" s="7">
        <v>61</v>
      </c>
      <c r="B64" s="4" t="s">
        <v>72</v>
      </c>
      <c r="C64" s="22">
        <v>1527</v>
      </c>
    </row>
    <row r="65" spans="1:3" ht="15.75">
      <c r="A65" s="7">
        <v>62</v>
      </c>
      <c r="B65" s="4" t="s">
        <v>73</v>
      </c>
      <c r="C65" s="22">
        <v>1909</v>
      </c>
    </row>
    <row r="66" spans="1:3" ht="15.75">
      <c r="A66" s="7">
        <v>63</v>
      </c>
      <c r="B66" s="4" t="s">
        <v>74</v>
      </c>
      <c r="C66" s="22">
        <v>3054</v>
      </c>
    </row>
    <row r="67" spans="1:3" ht="15.75">
      <c r="A67" s="7">
        <v>64</v>
      </c>
      <c r="B67" s="4" t="s">
        <v>75</v>
      </c>
      <c r="C67" s="22">
        <v>1909</v>
      </c>
    </row>
    <row r="68" spans="1:3" ht="15.75">
      <c r="A68" s="7">
        <v>65</v>
      </c>
      <c r="B68" s="4" t="s">
        <v>76</v>
      </c>
      <c r="C68" s="22">
        <v>1527</v>
      </c>
    </row>
    <row r="69" spans="1:3" ht="15.75">
      <c r="A69" s="7">
        <v>66</v>
      </c>
      <c r="B69" s="4" t="s">
        <v>77</v>
      </c>
      <c r="C69" s="22">
        <v>3054</v>
      </c>
    </row>
    <row r="70" spans="1:3" ht="15.75">
      <c r="A70" s="7">
        <v>67</v>
      </c>
      <c r="B70" s="4" t="s">
        <v>78</v>
      </c>
      <c r="C70" s="22">
        <v>1527</v>
      </c>
    </row>
    <row r="71" spans="1:3" ht="15.75">
      <c r="A71" s="7">
        <v>68</v>
      </c>
      <c r="B71" s="4" t="s">
        <v>79</v>
      </c>
      <c r="C71" s="22">
        <v>3054</v>
      </c>
    </row>
    <row r="72" spans="1:3" ht="15.75">
      <c r="A72" s="7">
        <v>69</v>
      </c>
      <c r="B72" s="4" t="s">
        <v>81</v>
      </c>
      <c r="C72" s="22">
        <v>3054</v>
      </c>
    </row>
    <row r="73" spans="1:3" ht="15.75">
      <c r="A73" s="7">
        <v>70</v>
      </c>
      <c r="B73" s="4" t="s">
        <v>82</v>
      </c>
      <c r="C73" s="22">
        <v>3054</v>
      </c>
    </row>
    <row r="74" spans="1:3" ht="15.75">
      <c r="A74" s="7">
        <v>71</v>
      </c>
      <c r="B74" s="4" t="s">
        <v>83</v>
      </c>
      <c r="C74" s="22">
        <v>1909</v>
      </c>
    </row>
    <row r="75" spans="1:3" ht="15.75">
      <c r="A75" s="7">
        <v>72</v>
      </c>
      <c r="B75" s="4" t="s">
        <v>84</v>
      </c>
      <c r="C75" s="22">
        <v>1527</v>
      </c>
    </row>
    <row r="76" spans="1:3" ht="15.75">
      <c r="A76" s="7">
        <v>73</v>
      </c>
      <c r="B76" s="4" t="s">
        <v>85</v>
      </c>
      <c r="C76" s="22">
        <v>1527</v>
      </c>
    </row>
    <row r="77" spans="1:3" ht="15.75">
      <c r="A77" s="7">
        <v>74</v>
      </c>
      <c r="B77" s="4" t="s">
        <v>86</v>
      </c>
      <c r="C77" s="22">
        <v>1527</v>
      </c>
    </row>
    <row r="78" spans="1:3" ht="15.75">
      <c r="A78" s="7">
        <v>75</v>
      </c>
      <c r="B78" s="4" t="s">
        <v>87</v>
      </c>
      <c r="C78" s="22">
        <v>6107</v>
      </c>
    </row>
    <row r="79" spans="1:3" ht="15.75">
      <c r="A79" s="7">
        <v>76</v>
      </c>
      <c r="B79" s="4" t="s">
        <v>88</v>
      </c>
      <c r="C79" s="22">
        <v>3054</v>
      </c>
    </row>
    <row r="80" spans="1:3" ht="15.75">
      <c r="A80" s="7">
        <v>77</v>
      </c>
      <c r="B80" s="5" t="s">
        <v>89</v>
      </c>
      <c r="C80" s="22">
        <v>2290</v>
      </c>
    </row>
    <row r="81" spans="1:3" ht="15.75">
      <c r="A81" s="7">
        <v>78</v>
      </c>
      <c r="B81" s="15" t="s">
        <v>80</v>
      </c>
      <c r="C81" s="22">
        <v>2290</v>
      </c>
    </row>
    <row r="82" spans="1:3" ht="15.75">
      <c r="A82" s="7">
        <v>79</v>
      </c>
      <c r="B82" s="15" t="s">
        <v>3</v>
      </c>
      <c r="C82" s="22">
        <v>1527</v>
      </c>
    </row>
    <row r="83" spans="1:3" ht="15.75">
      <c r="A83" s="7">
        <v>80</v>
      </c>
      <c r="B83" s="15" t="s">
        <v>4</v>
      </c>
      <c r="C83" s="22">
        <v>3054</v>
      </c>
    </row>
    <row r="84" spans="1:3" ht="15.75">
      <c r="A84" s="7">
        <v>81</v>
      </c>
      <c r="B84" s="15" t="s">
        <v>5</v>
      </c>
      <c r="C84" s="22">
        <v>0</v>
      </c>
    </row>
    <row r="85" spans="1:3" ht="15.75">
      <c r="A85" s="7">
        <v>82</v>
      </c>
      <c r="B85" s="15" t="s">
        <v>6</v>
      </c>
      <c r="C85" s="22">
        <v>1909</v>
      </c>
    </row>
    <row r="86" spans="1:3" ht="15.75">
      <c r="A86" s="7">
        <v>83</v>
      </c>
      <c r="B86" s="15" t="s">
        <v>8</v>
      </c>
      <c r="C86" s="22">
        <v>1527</v>
      </c>
    </row>
    <row r="87" spans="1:3" ht="15.75">
      <c r="A87" s="7">
        <v>84</v>
      </c>
      <c r="B87" s="15" t="s">
        <v>9</v>
      </c>
      <c r="C87" s="22">
        <v>1527</v>
      </c>
    </row>
    <row r="88" spans="1:3" ht="15.75">
      <c r="A88" s="7">
        <v>85</v>
      </c>
      <c r="B88" s="15" t="s">
        <v>10</v>
      </c>
      <c r="C88" s="22">
        <v>3435</v>
      </c>
    </row>
    <row r="89" spans="1:3" ht="15.75">
      <c r="A89" s="7">
        <v>86</v>
      </c>
      <c r="B89" s="15" t="s">
        <v>11</v>
      </c>
      <c r="C89" s="22">
        <v>1527</v>
      </c>
    </row>
    <row r="90" spans="1:3" ht="15.75">
      <c r="A90" s="7">
        <v>87</v>
      </c>
      <c r="B90" s="15" t="s">
        <v>12</v>
      </c>
      <c r="C90" s="22">
        <v>2290</v>
      </c>
    </row>
    <row r="91" spans="1:3" ht="15.75">
      <c r="A91" s="7">
        <v>88</v>
      </c>
      <c r="B91" s="5" t="s">
        <v>90</v>
      </c>
      <c r="C91" s="22">
        <v>1527</v>
      </c>
    </row>
    <row r="92" spans="1:3" ht="15.75">
      <c r="A92" s="7">
        <v>89</v>
      </c>
      <c r="B92" s="5" t="s">
        <v>91</v>
      </c>
      <c r="C92" s="22">
        <v>1527</v>
      </c>
    </row>
    <row r="93" spans="1:3" ht="15.75">
      <c r="A93" s="7">
        <v>90</v>
      </c>
      <c r="B93" s="5" t="s">
        <v>92</v>
      </c>
      <c r="C93" s="22">
        <v>1527</v>
      </c>
    </row>
    <row r="94" spans="1:3" ht="15.75">
      <c r="A94" s="7">
        <v>91</v>
      </c>
      <c r="B94" s="5" t="s">
        <v>93</v>
      </c>
      <c r="C94" s="22">
        <v>1527</v>
      </c>
    </row>
    <row r="95" spans="1:3" ht="15.75">
      <c r="A95" s="7">
        <v>92</v>
      </c>
      <c r="B95" s="5" t="s">
        <v>94</v>
      </c>
      <c r="C95" s="22">
        <v>0</v>
      </c>
    </row>
    <row r="96" spans="1:3" ht="15.75">
      <c r="A96" s="7">
        <v>93</v>
      </c>
      <c r="B96" s="5" t="s">
        <v>95</v>
      </c>
      <c r="C96" s="22">
        <v>2290</v>
      </c>
    </row>
    <row r="97" spans="1:3" ht="15.75">
      <c r="A97" s="8">
        <f>A96+1</f>
        <v>94</v>
      </c>
      <c r="B97" s="5" t="s">
        <v>96</v>
      </c>
      <c r="C97" s="22">
        <v>3054</v>
      </c>
    </row>
    <row r="98" spans="1:3" ht="15.75">
      <c r="A98" s="8">
        <f>A97+1</f>
        <v>95</v>
      </c>
      <c r="B98" s="5" t="s">
        <v>97</v>
      </c>
      <c r="C98" s="22">
        <v>1527</v>
      </c>
    </row>
    <row r="99" spans="1:3" ht="15.75">
      <c r="A99" s="8">
        <f>A98+1</f>
        <v>96</v>
      </c>
      <c r="B99" s="5" t="s">
        <v>98</v>
      </c>
      <c r="C99" s="22">
        <v>2290</v>
      </c>
    </row>
    <row r="100" spans="1:3" ht="15.75">
      <c r="A100" s="8">
        <f>A99+1</f>
        <v>97</v>
      </c>
      <c r="B100" s="5" t="s">
        <v>99</v>
      </c>
      <c r="C100" s="22">
        <v>1527</v>
      </c>
    </row>
    <row r="101" spans="1:3" ht="15.75">
      <c r="A101" s="8">
        <f aca="true" t="shared" si="0" ref="A101:A106">A100+1</f>
        <v>98</v>
      </c>
      <c r="B101" s="5" t="s">
        <v>102</v>
      </c>
      <c r="C101" s="22">
        <v>2290</v>
      </c>
    </row>
    <row r="102" spans="1:3" ht="15.75">
      <c r="A102" s="8">
        <f t="shared" si="0"/>
        <v>99</v>
      </c>
      <c r="B102" s="5" t="s">
        <v>103</v>
      </c>
      <c r="C102" s="22">
        <v>1908</v>
      </c>
    </row>
    <row r="103" spans="1:3" ht="15.75">
      <c r="A103" s="8">
        <f t="shared" si="0"/>
        <v>100</v>
      </c>
      <c r="B103" s="5" t="s">
        <v>104</v>
      </c>
      <c r="C103" s="22">
        <v>2290</v>
      </c>
    </row>
    <row r="104" spans="1:3" ht="15.75">
      <c r="A104" s="8">
        <f t="shared" si="0"/>
        <v>101</v>
      </c>
      <c r="B104" s="5" t="s">
        <v>105</v>
      </c>
      <c r="C104" s="22">
        <v>4580</v>
      </c>
    </row>
    <row r="105" spans="1:3" ht="15.75">
      <c r="A105" s="8">
        <f t="shared" si="0"/>
        <v>102</v>
      </c>
      <c r="B105" s="5" t="s">
        <v>106</v>
      </c>
      <c r="C105" s="22">
        <v>1527</v>
      </c>
    </row>
    <row r="106" spans="1:3" ht="15.75">
      <c r="A106" s="8">
        <f t="shared" si="0"/>
        <v>103</v>
      </c>
      <c r="B106" s="5" t="s">
        <v>107</v>
      </c>
      <c r="C106" s="22">
        <v>1527</v>
      </c>
    </row>
    <row r="107" spans="1:3" ht="15.75">
      <c r="A107" s="16"/>
      <c r="B107" s="21" t="s">
        <v>0</v>
      </c>
      <c r="C107" s="23">
        <v>259000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4" width="13.00390625" style="26" customWidth="1"/>
    <col min="5" max="5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5" ht="25.5">
      <c r="A3" s="18" t="s">
        <v>7</v>
      </c>
      <c r="B3" s="19" t="s">
        <v>1</v>
      </c>
      <c r="C3" s="20" t="s">
        <v>110</v>
      </c>
      <c r="D3" s="20" t="s">
        <v>111</v>
      </c>
      <c r="E3" s="20" t="s">
        <v>112</v>
      </c>
    </row>
    <row r="4" spans="1:5" ht="15.75">
      <c r="A4" s="7">
        <v>1</v>
      </c>
      <c r="B4" s="7" t="s">
        <v>13</v>
      </c>
      <c r="C4" s="22">
        <v>1572</v>
      </c>
      <c r="D4" s="27">
        <v>1504</v>
      </c>
      <c r="E4" s="27">
        <f>C4+D4</f>
        <v>3076</v>
      </c>
    </row>
    <row r="5" spans="1:5" ht="15.75">
      <c r="A5" s="7">
        <v>2</v>
      </c>
      <c r="B5" s="7" t="s">
        <v>14</v>
      </c>
      <c r="C5" s="22">
        <v>1522</v>
      </c>
      <c r="D5" s="27">
        <v>1554</v>
      </c>
      <c r="E5" s="27">
        <f aca="true" t="shared" si="0" ref="E5:E68">C5+D5</f>
        <v>3076</v>
      </c>
    </row>
    <row r="6" spans="1:5" ht="15.75">
      <c r="A6" s="7">
        <v>3</v>
      </c>
      <c r="B6" s="7" t="s">
        <v>15</v>
      </c>
      <c r="C6" s="22">
        <v>1617</v>
      </c>
      <c r="D6" s="27">
        <v>1459</v>
      </c>
      <c r="E6" s="27">
        <f t="shared" si="0"/>
        <v>3076</v>
      </c>
    </row>
    <row r="7" spans="1:5" ht="15.75">
      <c r="A7" s="7">
        <v>4</v>
      </c>
      <c r="B7" s="7" t="s">
        <v>16</v>
      </c>
      <c r="C7" s="22">
        <v>2291</v>
      </c>
      <c r="D7" s="27">
        <v>2325</v>
      </c>
      <c r="E7" s="27">
        <f t="shared" si="0"/>
        <v>4616</v>
      </c>
    </row>
    <row r="8" spans="1:5" ht="15.75">
      <c r="A8" s="7">
        <v>5</v>
      </c>
      <c r="B8" s="7" t="s">
        <v>17</v>
      </c>
      <c r="C8" s="22">
        <v>1943.2</v>
      </c>
      <c r="D8" s="27">
        <v>1902.8</v>
      </c>
      <c r="E8" s="27">
        <f t="shared" si="0"/>
        <v>3846</v>
      </c>
    </row>
    <row r="9" spans="1:5" ht="15.75">
      <c r="A9" s="7">
        <v>6</v>
      </c>
      <c r="B9" s="7" t="s">
        <v>18</v>
      </c>
      <c r="C9" s="22">
        <v>1385</v>
      </c>
      <c r="D9" s="27">
        <v>1691</v>
      </c>
      <c r="E9" s="27">
        <f t="shared" si="0"/>
        <v>3076</v>
      </c>
    </row>
    <row r="10" spans="1:5" ht="15.75">
      <c r="A10" s="7">
        <v>7</v>
      </c>
      <c r="B10" s="7" t="s">
        <v>19</v>
      </c>
      <c r="C10" s="22">
        <v>1900</v>
      </c>
      <c r="D10" s="27">
        <v>1946</v>
      </c>
      <c r="E10" s="27">
        <f t="shared" si="0"/>
        <v>3846</v>
      </c>
    </row>
    <row r="11" spans="1:5" ht="15.75">
      <c r="A11" s="7">
        <v>8</v>
      </c>
      <c r="B11" s="7" t="s">
        <v>20</v>
      </c>
      <c r="C11" s="22">
        <v>1510</v>
      </c>
      <c r="D11" s="27">
        <v>1566</v>
      </c>
      <c r="E11" s="27">
        <f t="shared" si="0"/>
        <v>3076</v>
      </c>
    </row>
    <row r="12" spans="1:5" ht="15.75">
      <c r="A12" s="7">
        <v>9</v>
      </c>
      <c r="B12" s="7" t="s">
        <v>21</v>
      </c>
      <c r="C12" s="22">
        <v>0</v>
      </c>
      <c r="D12" s="27">
        <v>0</v>
      </c>
      <c r="E12" s="27">
        <f t="shared" si="0"/>
        <v>0</v>
      </c>
    </row>
    <row r="13" spans="1:5" ht="15.75">
      <c r="A13" s="7">
        <v>10</v>
      </c>
      <c r="B13" s="7" t="s">
        <v>22</v>
      </c>
      <c r="C13" s="22">
        <v>2370</v>
      </c>
      <c r="D13" s="27">
        <v>2246</v>
      </c>
      <c r="E13" s="27">
        <f t="shared" si="0"/>
        <v>4616</v>
      </c>
    </row>
    <row r="14" spans="1:5" ht="15.75">
      <c r="A14" s="7">
        <v>11</v>
      </c>
      <c r="B14" s="7" t="s">
        <v>23</v>
      </c>
      <c r="C14" s="22">
        <v>2280.2</v>
      </c>
      <c r="D14" s="27">
        <v>2335.8</v>
      </c>
      <c r="E14" s="27">
        <f t="shared" si="0"/>
        <v>4616</v>
      </c>
    </row>
    <row r="15" spans="1:5" ht="15.75">
      <c r="A15" s="7">
        <v>12</v>
      </c>
      <c r="B15" s="7" t="s">
        <v>24</v>
      </c>
      <c r="C15" s="22">
        <v>2852</v>
      </c>
      <c r="D15" s="27">
        <v>2918</v>
      </c>
      <c r="E15" s="27">
        <f t="shared" si="0"/>
        <v>5770</v>
      </c>
    </row>
    <row r="16" spans="1:5" ht="15.75">
      <c r="A16" s="7">
        <v>13</v>
      </c>
      <c r="B16" s="7" t="s">
        <v>25</v>
      </c>
      <c r="C16" s="22">
        <v>1550</v>
      </c>
      <c r="D16" s="27">
        <v>1526</v>
      </c>
      <c r="E16" s="27">
        <f t="shared" si="0"/>
        <v>3076</v>
      </c>
    </row>
    <row r="17" spans="1:5" ht="15.75">
      <c r="A17" s="7">
        <v>14</v>
      </c>
      <c r="B17" s="7" t="s">
        <v>26</v>
      </c>
      <c r="C17" s="22">
        <v>1544</v>
      </c>
      <c r="D17" s="27">
        <v>1532</v>
      </c>
      <c r="E17" s="27">
        <f t="shared" si="0"/>
        <v>3076</v>
      </c>
    </row>
    <row r="18" spans="1:5" ht="15.75">
      <c r="A18" s="7">
        <v>15</v>
      </c>
      <c r="B18" s="7" t="s">
        <v>27</v>
      </c>
      <c r="C18" s="22">
        <v>1568</v>
      </c>
      <c r="D18" s="27">
        <v>1508</v>
      </c>
      <c r="E18" s="27">
        <f t="shared" si="0"/>
        <v>3076</v>
      </c>
    </row>
    <row r="19" spans="1:5" ht="15.75">
      <c r="A19" s="7">
        <v>16</v>
      </c>
      <c r="B19" s="7" t="s">
        <v>28</v>
      </c>
      <c r="C19" s="22">
        <v>7741</v>
      </c>
      <c r="D19" s="27">
        <v>7641</v>
      </c>
      <c r="E19" s="27">
        <f t="shared" si="0"/>
        <v>15382</v>
      </c>
    </row>
    <row r="20" spans="1:5" ht="15.75">
      <c r="A20" s="7">
        <v>17</v>
      </c>
      <c r="B20" s="7" t="s">
        <v>29</v>
      </c>
      <c r="C20" s="22">
        <v>1880</v>
      </c>
      <c r="D20" s="27">
        <v>1966</v>
      </c>
      <c r="E20" s="27">
        <f t="shared" si="0"/>
        <v>3846</v>
      </c>
    </row>
    <row r="21" spans="1:5" ht="15.75">
      <c r="A21" s="7">
        <v>18</v>
      </c>
      <c r="B21" s="7" t="s">
        <v>30</v>
      </c>
      <c r="C21" s="22">
        <v>2278</v>
      </c>
      <c r="D21" s="27">
        <v>2338</v>
      </c>
      <c r="E21" s="27">
        <f t="shared" si="0"/>
        <v>4616</v>
      </c>
    </row>
    <row r="22" spans="1:5" ht="15.75">
      <c r="A22" s="7">
        <v>19</v>
      </c>
      <c r="B22" s="7" t="s">
        <v>31</v>
      </c>
      <c r="C22" s="22">
        <v>9777</v>
      </c>
      <c r="D22" s="27">
        <v>9451</v>
      </c>
      <c r="E22" s="27">
        <f t="shared" si="0"/>
        <v>19228</v>
      </c>
    </row>
    <row r="23" spans="1:5" ht="15.75">
      <c r="A23" s="7">
        <v>20</v>
      </c>
      <c r="B23" s="7" t="s">
        <v>32</v>
      </c>
      <c r="C23" s="22">
        <v>6746</v>
      </c>
      <c r="D23" s="27">
        <v>7098</v>
      </c>
      <c r="E23" s="27">
        <f t="shared" si="0"/>
        <v>13844</v>
      </c>
    </row>
    <row r="24" spans="1:5" ht="15.75">
      <c r="A24" s="7">
        <v>21</v>
      </c>
      <c r="B24" s="7" t="s">
        <v>33</v>
      </c>
      <c r="C24" s="22">
        <v>2572</v>
      </c>
      <c r="D24" s="27">
        <v>2044</v>
      </c>
      <c r="E24" s="27">
        <f t="shared" si="0"/>
        <v>4616</v>
      </c>
    </row>
    <row r="25" spans="1:5" ht="15.75">
      <c r="A25" s="7">
        <v>22</v>
      </c>
      <c r="B25" s="7" t="s">
        <v>34</v>
      </c>
      <c r="C25" s="22">
        <v>3667</v>
      </c>
      <c r="D25" s="27">
        <v>3255</v>
      </c>
      <c r="E25" s="27">
        <f t="shared" si="0"/>
        <v>6922</v>
      </c>
    </row>
    <row r="26" spans="1:5" ht="15.75">
      <c r="A26" s="7">
        <v>23</v>
      </c>
      <c r="B26" s="7" t="s">
        <v>35</v>
      </c>
      <c r="C26" s="22">
        <v>2518</v>
      </c>
      <c r="D26" s="27">
        <v>2481</v>
      </c>
      <c r="E26" s="27">
        <f t="shared" si="0"/>
        <v>4999</v>
      </c>
    </row>
    <row r="27" spans="1:5" ht="15.75">
      <c r="A27" s="7">
        <v>24</v>
      </c>
      <c r="B27" s="7" t="s">
        <v>36</v>
      </c>
      <c r="C27" s="22">
        <v>1449</v>
      </c>
      <c r="D27" s="27">
        <v>1627</v>
      </c>
      <c r="E27" s="27">
        <f t="shared" si="0"/>
        <v>3076</v>
      </c>
    </row>
    <row r="28" spans="1:5" ht="15.75">
      <c r="A28" s="7">
        <v>25</v>
      </c>
      <c r="B28" s="7" t="s">
        <v>37</v>
      </c>
      <c r="C28" s="22">
        <v>4878</v>
      </c>
      <c r="D28" s="27">
        <v>4352</v>
      </c>
      <c r="E28" s="27">
        <f t="shared" si="0"/>
        <v>9230</v>
      </c>
    </row>
    <row r="29" spans="1:5" ht="15.75">
      <c r="A29" s="7">
        <v>26</v>
      </c>
      <c r="B29" s="7" t="s">
        <v>38</v>
      </c>
      <c r="C29" s="22">
        <v>1524</v>
      </c>
      <c r="D29" s="27">
        <v>1552</v>
      </c>
      <c r="E29" s="27">
        <f t="shared" si="0"/>
        <v>3076</v>
      </c>
    </row>
    <row r="30" spans="1:5" ht="15.75">
      <c r="A30" s="7">
        <v>27</v>
      </c>
      <c r="B30" s="7" t="s">
        <v>39</v>
      </c>
      <c r="C30" s="22">
        <v>3431</v>
      </c>
      <c r="D30" s="27">
        <v>3490</v>
      </c>
      <c r="E30" s="27">
        <f t="shared" si="0"/>
        <v>6921</v>
      </c>
    </row>
    <row r="31" spans="1:5" ht="15.75">
      <c r="A31" s="7">
        <v>28</v>
      </c>
      <c r="B31" s="7" t="s">
        <v>40</v>
      </c>
      <c r="C31" s="22">
        <v>1534</v>
      </c>
      <c r="D31" s="27">
        <v>1542</v>
      </c>
      <c r="E31" s="27">
        <f t="shared" si="0"/>
        <v>3076</v>
      </c>
    </row>
    <row r="32" spans="1:5" ht="15.75">
      <c r="A32" s="7">
        <v>29</v>
      </c>
      <c r="B32" s="7" t="s">
        <v>41</v>
      </c>
      <c r="C32" s="22">
        <v>1527</v>
      </c>
      <c r="D32" s="27">
        <v>1549</v>
      </c>
      <c r="E32" s="27">
        <f t="shared" si="0"/>
        <v>3076</v>
      </c>
    </row>
    <row r="33" spans="1:5" ht="15.75">
      <c r="A33" s="7">
        <v>30</v>
      </c>
      <c r="B33" s="7" t="s">
        <v>42</v>
      </c>
      <c r="C33" s="22">
        <v>2297</v>
      </c>
      <c r="D33" s="27">
        <v>2317</v>
      </c>
      <c r="E33" s="27">
        <f t="shared" si="0"/>
        <v>4614</v>
      </c>
    </row>
    <row r="34" spans="1:5" ht="15.75">
      <c r="A34" s="7">
        <v>31</v>
      </c>
      <c r="B34" s="7" t="s">
        <v>43</v>
      </c>
      <c r="C34" s="22">
        <v>2289</v>
      </c>
      <c r="D34" s="27">
        <v>2325</v>
      </c>
      <c r="E34" s="27">
        <f t="shared" si="0"/>
        <v>4614</v>
      </c>
    </row>
    <row r="35" spans="1:5" ht="15.75">
      <c r="A35" s="7">
        <v>32</v>
      </c>
      <c r="B35" s="7" t="s">
        <v>44</v>
      </c>
      <c r="C35" s="22">
        <v>2970</v>
      </c>
      <c r="D35" s="27">
        <v>3185</v>
      </c>
      <c r="E35" s="27">
        <f t="shared" si="0"/>
        <v>6155</v>
      </c>
    </row>
    <row r="36" spans="1:5" ht="15.75">
      <c r="A36" s="7">
        <v>33</v>
      </c>
      <c r="B36" s="7" t="s">
        <v>46</v>
      </c>
      <c r="C36" s="22">
        <v>1896</v>
      </c>
      <c r="D36" s="27">
        <v>1950</v>
      </c>
      <c r="E36" s="27">
        <f t="shared" si="0"/>
        <v>3846</v>
      </c>
    </row>
    <row r="37" spans="1:5" ht="15.75">
      <c r="A37" s="7">
        <v>34</v>
      </c>
      <c r="B37" s="7" t="s">
        <v>47</v>
      </c>
      <c r="C37" s="22">
        <v>1522</v>
      </c>
      <c r="D37" s="27">
        <v>1554</v>
      </c>
      <c r="E37" s="27">
        <f t="shared" si="0"/>
        <v>3076</v>
      </c>
    </row>
    <row r="38" spans="1:5" ht="15.75">
      <c r="A38" s="7">
        <v>35</v>
      </c>
      <c r="B38" s="7" t="s">
        <v>48</v>
      </c>
      <c r="C38" s="22">
        <v>2251</v>
      </c>
      <c r="D38" s="27">
        <v>2363</v>
      </c>
      <c r="E38" s="27">
        <f t="shared" si="0"/>
        <v>4614</v>
      </c>
    </row>
    <row r="39" spans="1:5" ht="15.75">
      <c r="A39" s="7">
        <v>36</v>
      </c>
      <c r="B39" s="7" t="s">
        <v>49</v>
      </c>
      <c r="C39" s="22">
        <v>1535</v>
      </c>
      <c r="D39" s="27">
        <v>1541</v>
      </c>
      <c r="E39" s="27">
        <f t="shared" si="0"/>
        <v>3076</v>
      </c>
    </row>
    <row r="40" spans="1:5" ht="15.75">
      <c r="A40" s="7">
        <v>37</v>
      </c>
      <c r="B40" s="7" t="s">
        <v>50</v>
      </c>
      <c r="C40" s="22">
        <v>5212</v>
      </c>
      <c r="D40" s="27">
        <v>5171</v>
      </c>
      <c r="E40" s="27">
        <f t="shared" si="0"/>
        <v>10383</v>
      </c>
    </row>
    <row r="41" spans="1:5" ht="15.75">
      <c r="A41" s="7">
        <v>38</v>
      </c>
      <c r="B41" s="7" t="s">
        <v>51</v>
      </c>
      <c r="C41" s="22">
        <v>1525</v>
      </c>
      <c r="D41" s="27">
        <v>1551</v>
      </c>
      <c r="E41" s="27">
        <f t="shared" si="0"/>
        <v>3076</v>
      </c>
    </row>
    <row r="42" spans="1:5" ht="15.75">
      <c r="A42" s="7">
        <v>39</v>
      </c>
      <c r="B42" s="7" t="s">
        <v>52</v>
      </c>
      <c r="C42" s="22">
        <v>1521</v>
      </c>
      <c r="D42" s="27">
        <v>1555</v>
      </c>
      <c r="E42" s="27">
        <f t="shared" si="0"/>
        <v>3076</v>
      </c>
    </row>
    <row r="43" spans="1:5" ht="15.75">
      <c r="A43" s="7">
        <v>40</v>
      </c>
      <c r="B43" s="7" t="s">
        <v>53</v>
      </c>
      <c r="C43" s="22">
        <v>1914</v>
      </c>
      <c r="D43" s="27">
        <v>1932</v>
      </c>
      <c r="E43" s="27">
        <f t="shared" si="0"/>
        <v>3846</v>
      </c>
    </row>
    <row r="44" spans="1:5" ht="15.75">
      <c r="A44" s="7">
        <v>41</v>
      </c>
      <c r="B44" s="7" t="s">
        <v>54</v>
      </c>
      <c r="C44" s="22">
        <v>2286</v>
      </c>
      <c r="D44" s="27">
        <v>2328</v>
      </c>
      <c r="E44" s="27">
        <f t="shared" si="0"/>
        <v>4614</v>
      </c>
    </row>
    <row r="45" spans="1:5" ht="15.75">
      <c r="A45" s="7">
        <v>42</v>
      </c>
      <c r="B45" s="7" t="s">
        <v>55</v>
      </c>
      <c r="C45" s="22">
        <v>1527</v>
      </c>
      <c r="D45" s="27">
        <v>1549</v>
      </c>
      <c r="E45" s="27">
        <f t="shared" si="0"/>
        <v>3076</v>
      </c>
    </row>
    <row r="46" spans="1:5" ht="15.75">
      <c r="A46" s="7">
        <v>43</v>
      </c>
      <c r="B46" s="7" t="s">
        <v>56</v>
      </c>
      <c r="C46" s="22">
        <v>1902</v>
      </c>
      <c r="D46" s="27">
        <v>1944</v>
      </c>
      <c r="E46" s="27">
        <f t="shared" si="0"/>
        <v>3846</v>
      </c>
    </row>
    <row r="47" spans="1:5" ht="15.75">
      <c r="A47" s="7">
        <v>44</v>
      </c>
      <c r="B47" s="7" t="s">
        <v>57</v>
      </c>
      <c r="C47" s="22">
        <v>3508</v>
      </c>
      <c r="D47" s="27">
        <v>5722</v>
      </c>
      <c r="E47" s="27">
        <f t="shared" si="0"/>
        <v>9230</v>
      </c>
    </row>
    <row r="48" spans="1:5" ht="15.75">
      <c r="A48" s="7">
        <v>45</v>
      </c>
      <c r="B48" s="7" t="s">
        <v>58</v>
      </c>
      <c r="C48" s="22">
        <v>1527</v>
      </c>
      <c r="D48" s="27">
        <v>1549</v>
      </c>
      <c r="E48" s="27">
        <f t="shared" si="0"/>
        <v>3076</v>
      </c>
    </row>
    <row r="49" spans="1:5" ht="15.75">
      <c r="A49" s="7">
        <v>46</v>
      </c>
      <c r="B49" s="7" t="s">
        <v>59</v>
      </c>
      <c r="C49" s="22">
        <v>3434</v>
      </c>
      <c r="D49" s="27">
        <v>3487</v>
      </c>
      <c r="E49" s="27">
        <f t="shared" si="0"/>
        <v>6921</v>
      </c>
    </row>
    <row r="50" spans="1:5" ht="15.75">
      <c r="A50" s="7">
        <v>47</v>
      </c>
      <c r="B50" s="7" t="s">
        <v>60</v>
      </c>
      <c r="C50" s="22">
        <v>2038</v>
      </c>
      <c r="D50" s="27">
        <v>1808</v>
      </c>
      <c r="E50" s="27">
        <f t="shared" si="0"/>
        <v>3846</v>
      </c>
    </row>
    <row r="51" spans="1:5" ht="15.75">
      <c r="A51" s="7">
        <v>48</v>
      </c>
      <c r="B51" s="7" t="s">
        <v>61</v>
      </c>
      <c r="C51" s="22">
        <v>1896</v>
      </c>
      <c r="D51" s="27">
        <v>1950</v>
      </c>
      <c r="E51" s="27">
        <f t="shared" si="0"/>
        <v>3846</v>
      </c>
    </row>
    <row r="52" spans="1:5" ht="15.75">
      <c r="A52" s="7">
        <v>49</v>
      </c>
      <c r="B52" s="7" t="s">
        <v>62</v>
      </c>
      <c r="C52" s="22">
        <v>2286</v>
      </c>
      <c r="D52" s="27">
        <v>2328</v>
      </c>
      <c r="E52" s="27">
        <f t="shared" si="0"/>
        <v>4614</v>
      </c>
    </row>
    <row r="53" spans="1:5" ht="15.75">
      <c r="A53" s="7">
        <v>50</v>
      </c>
      <c r="B53" s="7" t="s">
        <v>63</v>
      </c>
      <c r="C53" s="22">
        <v>1857</v>
      </c>
      <c r="D53" s="27">
        <v>1989</v>
      </c>
      <c r="E53" s="27">
        <f t="shared" si="0"/>
        <v>3846</v>
      </c>
    </row>
    <row r="54" spans="1:5" ht="15.75">
      <c r="A54" s="7">
        <v>51</v>
      </c>
      <c r="B54" s="7" t="s">
        <v>64</v>
      </c>
      <c r="C54" s="22">
        <v>1504</v>
      </c>
      <c r="D54" s="27">
        <v>1572</v>
      </c>
      <c r="E54" s="27">
        <f t="shared" si="0"/>
        <v>3076</v>
      </c>
    </row>
    <row r="55" spans="1:5" ht="15.75">
      <c r="A55" s="7">
        <v>52</v>
      </c>
      <c r="B55" s="7" t="s">
        <v>65</v>
      </c>
      <c r="C55" s="22">
        <v>2295</v>
      </c>
      <c r="D55" s="27">
        <v>2319</v>
      </c>
      <c r="E55" s="27">
        <f t="shared" si="0"/>
        <v>4614</v>
      </c>
    </row>
    <row r="56" spans="1:5" ht="15.75">
      <c r="A56" s="7">
        <v>53</v>
      </c>
      <c r="B56" s="7" t="s">
        <v>66</v>
      </c>
      <c r="C56" s="22">
        <v>1510</v>
      </c>
      <c r="D56" s="27">
        <v>1566</v>
      </c>
      <c r="E56" s="27">
        <f t="shared" si="0"/>
        <v>3076</v>
      </c>
    </row>
    <row r="57" spans="1:5" ht="15.75">
      <c r="A57" s="7">
        <v>54</v>
      </c>
      <c r="B57" s="7" t="s">
        <v>67</v>
      </c>
      <c r="C57" s="22">
        <v>5738</v>
      </c>
      <c r="D57" s="27">
        <v>5799</v>
      </c>
      <c r="E57" s="27">
        <f t="shared" si="0"/>
        <v>11537</v>
      </c>
    </row>
    <row r="58" spans="1:5" ht="15.75">
      <c r="A58" s="7">
        <v>55</v>
      </c>
      <c r="B58" s="7" t="s">
        <v>68</v>
      </c>
      <c r="C58" s="22">
        <v>17444.4</v>
      </c>
      <c r="D58" s="27">
        <v>17934.6</v>
      </c>
      <c r="E58" s="27">
        <f t="shared" si="0"/>
        <v>35379</v>
      </c>
    </row>
    <row r="59" spans="1:5" ht="15.75">
      <c r="A59" s="7">
        <v>56</v>
      </c>
      <c r="B59" s="7" t="s">
        <v>69</v>
      </c>
      <c r="C59" s="22">
        <v>3435</v>
      </c>
      <c r="D59" s="27">
        <v>3486</v>
      </c>
      <c r="E59" s="27">
        <f t="shared" si="0"/>
        <v>6921</v>
      </c>
    </row>
    <row r="60" spans="1:5" ht="15.75">
      <c r="A60" s="7">
        <v>57</v>
      </c>
      <c r="B60" s="7" t="s">
        <v>70</v>
      </c>
      <c r="C60" s="22">
        <v>3443</v>
      </c>
      <c r="D60" s="27">
        <v>3479</v>
      </c>
      <c r="E60" s="27">
        <f t="shared" si="0"/>
        <v>6922</v>
      </c>
    </row>
    <row r="61" spans="1:5" ht="15.75">
      <c r="A61" s="7">
        <v>58</v>
      </c>
      <c r="B61" s="24" t="s">
        <v>2</v>
      </c>
      <c r="C61" s="22">
        <v>3654.8</v>
      </c>
      <c r="D61" s="27">
        <v>4036.2</v>
      </c>
      <c r="E61" s="27">
        <f t="shared" si="0"/>
        <v>7691</v>
      </c>
    </row>
    <row r="62" spans="1:5" ht="15.75">
      <c r="A62" s="7">
        <v>59</v>
      </c>
      <c r="B62" s="7" t="s">
        <v>71</v>
      </c>
      <c r="C62" s="22">
        <v>1348</v>
      </c>
      <c r="D62" s="27">
        <v>1728</v>
      </c>
      <c r="E62" s="27">
        <f t="shared" si="0"/>
        <v>3076</v>
      </c>
    </row>
    <row r="63" spans="1:5" ht="15.75">
      <c r="A63" s="7">
        <v>60</v>
      </c>
      <c r="B63" s="7" t="s">
        <v>72</v>
      </c>
      <c r="C63" s="22">
        <v>1524</v>
      </c>
      <c r="D63" s="27">
        <v>1552</v>
      </c>
      <c r="E63" s="27">
        <f t="shared" si="0"/>
        <v>3076</v>
      </c>
    </row>
    <row r="64" spans="1:5" ht="15.75">
      <c r="A64" s="7">
        <v>61</v>
      </c>
      <c r="B64" s="7" t="s">
        <v>73</v>
      </c>
      <c r="C64" s="22">
        <v>1974</v>
      </c>
      <c r="D64" s="27">
        <v>1872</v>
      </c>
      <c r="E64" s="27">
        <f t="shared" si="0"/>
        <v>3846</v>
      </c>
    </row>
    <row r="65" spans="1:5" ht="15.75">
      <c r="A65" s="7">
        <v>62</v>
      </c>
      <c r="B65" s="7" t="s">
        <v>74</v>
      </c>
      <c r="C65" s="22">
        <v>3050</v>
      </c>
      <c r="D65" s="27">
        <v>3105</v>
      </c>
      <c r="E65" s="27">
        <f t="shared" si="0"/>
        <v>6155</v>
      </c>
    </row>
    <row r="66" spans="1:5" ht="15.75">
      <c r="A66" s="7">
        <v>63</v>
      </c>
      <c r="B66" s="7" t="s">
        <v>75</v>
      </c>
      <c r="C66" s="22">
        <v>1901</v>
      </c>
      <c r="D66" s="27">
        <v>1945</v>
      </c>
      <c r="E66" s="27">
        <f t="shared" si="0"/>
        <v>3846</v>
      </c>
    </row>
    <row r="67" spans="1:5" ht="15.75">
      <c r="A67" s="7">
        <v>64</v>
      </c>
      <c r="B67" s="7" t="s">
        <v>76</v>
      </c>
      <c r="C67" s="22">
        <v>1523</v>
      </c>
      <c r="D67" s="27">
        <v>1553</v>
      </c>
      <c r="E67" s="27">
        <f t="shared" si="0"/>
        <v>3076</v>
      </c>
    </row>
    <row r="68" spans="1:5" ht="15.75">
      <c r="A68" s="7">
        <v>65</v>
      </c>
      <c r="B68" s="7" t="s">
        <v>77</v>
      </c>
      <c r="C68" s="22">
        <v>3053</v>
      </c>
      <c r="D68" s="27">
        <v>3102</v>
      </c>
      <c r="E68" s="27">
        <f t="shared" si="0"/>
        <v>6155</v>
      </c>
    </row>
    <row r="69" spans="1:5" ht="15.75">
      <c r="A69" s="7">
        <v>66</v>
      </c>
      <c r="B69" s="7" t="s">
        <v>78</v>
      </c>
      <c r="C69" s="22">
        <v>1524</v>
      </c>
      <c r="D69" s="27">
        <v>1552</v>
      </c>
      <c r="E69" s="27">
        <f aca="true" t="shared" si="1" ref="E69:E103">C69+D69</f>
        <v>3076</v>
      </c>
    </row>
    <row r="70" spans="1:5" ht="15.75">
      <c r="A70" s="7">
        <v>67</v>
      </c>
      <c r="B70" s="7" t="s">
        <v>79</v>
      </c>
      <c r="C70" s="22">
        <v>3053</v>
      </c>
      <c r="D70" s="27">
        <v>3102</v>
      </c>
      <c r="E70" s="27">
        <f t="shared" si="1"/>
        <v>6155</v>
      </c>
    </row>
    <row r="71" spans="1:5" ht="15.75">
      <c r="A71" s="7">
        <v>68</v>
      </c>
      <c r="B71" s="7" t="s">
        <v>81</v>
      </c>
      <c r="C71" s="22">
        <v>3049</v>
      </c>
      <c r="D71" s="27">
        <v>3106</v>
      </c>
      <c r="E71" s="27">
        <f t="shared" si="1"/>
        <v>6155</v>
      </c>
    </row>
    <row r="72" spans="1:5" ht="15.75">
      <c r="A72" s="7">
        <v>69</v>
      </c>
      <c r="B72" s="7" t="s">
        <v>82</v>
      </c>
      <c r="C72" s="22">
        <v>3117.6</v>
      </c>
      <c r="D72" s="27">
        <v>3037.4</v>
      </c>
      <c r="E72" s="27">
        <f t="shared" si="1"/>
        <v>6155</v>
      </c>
    </row>
    <row r="73" spans="1:5" ht="15.75">
      <c r="A73" s="7">
        <v>70</v>
      </c>
      <c r="B73" s="7" t="s">
        <v>83</v>
      </c>
      <c r="C73" s="22">
        <v>1851.4</v>
      </c>
      <c r="D73" s="27">
        <v>1994.6</v>
      </c>
      <c r="E73" s="27">
        <f t="shared" si="1"/>
        <v>3846</v>
      </c>
    </row>
    <row r="74" spans="1:5" ht="15.75">
      <c r="A74" s="7">
        <v>71</v>
      </c>
      <c r="B74" s="7" t="s">
        <v>84</v>
      </c>
      <c r="C74" s="22">
        <v>1535</v>
      </c>
      <c r="D74" s="27">
        <v>1541</v>
      </c>
      <c r="E74" s="27">
        <f t="shared" si="1"/>
        <v>3076</v>
      </c>
    </row>
    <row r="75" spans="1:5" ht="15.75">
      <c r="A75" s="7">
        <v>72</v>
      </c>
      <c r="B75" s="7" t="s">
        <v>85</v>
      </c>
      <c r="C75" s="22">
        <v>1564</v>
      </c>
      <c r="D75" s="27">
        <v>1512</v>
      </c>
      <c r="E75" s="27">
        <f t="shared" si="1"/>
        <v>3076</v>
      </c>
    </row>
    <row r="76" spans="1:5" ht="15.75">
      <c r="A76" s="7">
        <v>73</v>
      </c>
      <c r="B76" s="7" t="s">
        <v>86</v>
      </c>
      <c r="C76" s="22">
        <v>1536</v>
      </c>
      <c r="D76" s="27">
        <v>1540</v>
      </c>
      <c r="E76" s="27">
        <f t="shared" si="1"/>
        <v>3076</v>
      </c>
    </row>
    <row r="77" spans="1:5" ht="15.75">
      <c r="A77" s="7">
        <v>74</v>
      </c>
      <c r="B77" s="7" t="s">
        <v>87</v>
      </c>
      <c r="C77" s="22">
        <v>5944</v>
      </c>
      <c r="D77" s="27">
        <v>6361</v>
      </c>
      <c r="E77" s="27">
        <f t="shared" si="1"/>
        <v>12305</v>
      </c>
    </row>
    <row r="78" spans="1:5" ht="15.75">
      <c r="A78" s="7">
        <v>75</v>
      </c>
      <c r="B78" s="7" t="s">
        <v>88</v>
      </c>
      <c r="C78" s="22">
        <v>3048</v>
      </c>
      <c r="D78" s="27">
        <v>3107</v>
      </c>
      <c r="E78" s="27">
        <f t="shared" si="1"/>
        <v>6155</v>
      </c>
    </row>
    <row r="79" spans="1:5" ht="15.75">
      <c r="A79" s="7">
        <v>76</v>
      </c>
      <c r="B79" s="7" t="s">
        <v>89</v>
      </c>
      <c r="C79" s="22">
        <v>2299</v>
      </c>
      <c r="D79" s="27">
        <v>2315</v>
      </c>
      <c r="E79" s="27">
        <f t="shared" si="1"/>
        <v>4614</v>
      </c>
    </row>
    <row r="80" spans="1:5" ht="15.75">
      <c r="A80" s="7">
        <v>77</v>
      </c>
      <c r="B80" s="7" t="s">
        <v>80</v>
      </c>
      <c r="C80" s="22">
        <v>2179</v>
      </c>
      <c r="D80" s="27">
        <v>2435</v>
      </c>
      <c r="E80" s="27">
        <f t="shared" si="1"/>
        <v>4614</v>
      </c>
    </row>
    <row r="81" spans="1:5" ht="15.75">
      <c r="A81" s="7">
        <v>78</v>
      </c>
      <c r="B81" s="7" t="s">
        <v>3</v>
      </c>
      <c r="C81" s="22">
        <v>1522</v>
      </c>
      <c r="D81" s="27">
        <v>1554</v>
      </c>
      <c r="E81" s="27">
        <f t="shared" si="1"/>
        <v>3076</v>
      </c>
    </row>
    <row r="82" spans="1:5" ht="15.75">
      <c r="A82" s="7">
        <v>79</v>
      </c>
      <c r="B82" s="7" t="s">
        <v>4</v>
      </c>
      <c r="C82" s="22">
        <v>3030</v>
      </c>
      <c r="D82" s="27">
        <v>3125</v>
      </c>
      <c r="E82" s="27">
        <f t="shared" si="1"/>
        <v>6155</v>
      </c>
    </row>
    <row r="83" spans="1:5" ht="15.75">
      <c r="A83" s="7">
        <v>80</v>
      </c>
      <c r="B83" s="7" t="s">
        <v>6</v>
      </c>
      <c r="C83" s="22">
        <v>1996</v>
      </c>
      <c r="D83" s="27">
        <v>1850</v>
      </c>
      <c r="E83" s="27">
        <f t="shared" si="1"/>
        <v>3846</v>
      </c>
    </row>
    <row r="84" spans="1:5" ht="15.75">
      <c r="A84" s="7">
        <v>81</v>
      </c>
      <c r="B84" s="7" t="s">
        <v>8</v>
      </c>
      <c r="C84" s="22">
        <v>1458</v>
      </c>
      <c r="D84" s="27">
        <v>1618</v>
      </c>
      <c r="E84" s="27">
        <f t="shared" si="1"/>
        <v>3076</v>
      </c>
    </row>
    <row r="85" spans="1:5" ht="15.75">
      <c r="A85" s="7">
        <v>82</v>
      </c>
      <c r="B85" s="7" t="s">
        <v>9</v>
      </c>
      <c r="C85" s="22">
        <v>1541</v>
      </c>
      <c r="D85" s="27">
        <v>1535</v>
      </c>
      <c r="E85" s="27">
        <f t="shared" si="1"/>
        <v>3076</v>
      </c>
    </row>
    <row r="86" spans="1:5" ht="15.75">
      <c r="A86" s="7">
        <v>83</v>
      </c>
      <c r="B86" s="7" t="s">
        <v>10</v>
      </c>
      <c r="C86" s="22">
        <v>3459.4</v>
      </c>
      <c r="D86" s="27">
        <v>3462.6</v>
      </c>
      <c r="E86" s="27">
        <f t="shared" si="1"/>
        <v>6922</v>
      </c>
    </row>
    <row r="87" spans="1:5" ht="15.75">
      <c r="A87" s="7">
        <v>84</v>
      </c>
      <c r="B87" s="7" t="s">
        <v>11</v>
      </c>
      <c r="C87" s="22">
        <v>1618</v>
      </c>
      <c r="D87" s="27">
        <v>1458</v>
      </c>
      <c r="E87" s="27">
        <f t="shared" si="1"/>
        <v>3076</v>
      </c>
    </row>
    <row r="88" spans="1:5" ht="15.75">
      <c r="A88" s="7">
        <v>85</v>
      </c>
      <c r="B88" s="7" t="s">
        <v>12</v>
      </c>
      <c r="C88" s="22">
        <v>1940</v>
      </c>
      <c r="D88" s="27">
        <v>2674</v>
      </c>
      <c r="E88" s="27">
        <f t="shared" si="1"/>
        <v>4614</v>
      </c>
    </row>
    <row r="89" spans="1:5" ht="15.75">
      <c r="A89" s="7">
        <v>86</v>
      </c>
      <c r="B89" s="7" t="s">
        <v>90</v>
      </c>
      <c r="C89" s="22">
        <v>1520</v>
      </c>
      <c r="D89" s="27">
        <v>1556</v>
      </c>
      <c r="E89" s="27">
        <f t="shared" si="1"/>
        <v>3076</v>
      </c>
    </row>
    <row r="90" spans="1:5" ht="15.75">
      <c r="A90" s="7">
        <v>87</v>
      </c>
      <c r="B90" s="7" t="s">
        <v>91</v>
      </c>
      <c r="C90" s="22">
        <v>1641</v>
      </c>
      <c r="D90" s="27">
        <v>1435</v>
      </c>
      <c r="E90" s="27">
        <f t="shared" si="1"/>
        <v>3076</v>
      </c>
    </row>
    <row r="91" spans="1:5" ht="15.75">
      <c r="A91" s="7">
        <v>88</v>
      </c>
      <c r="B91" s="7" t="s">
        <v>92</v>
      </c>
      <c r="C91" s="22">
        <v>1566</v>
      </c>
      <c r="D91" s="27">
        <v>1510</v>
      </c>
      <c r="E91" s="27">
        <f t="shared" si="1"/>
        <v>3076</v>
      </c>
    </row>
    <row r="92" spans="1:5" ht="15.75">
      <c r="A92" s="7">
        <v>89</v>
      </c>
      <c r="B92" s="7" t="s">
        <v>93</v>
      </c>
      <c r="C92" s="22">
        <v>1679</v>
      </c>
      <c r="D92" s="27">
        <v>1397</v>
      </c>
      <c r="E92" s="27">
        <f t="shared" si="1"/>
        <v>3076</v>
      </c>
    </row>
    <row r="93" spans="1:5" ht="15.75">
      <c r="A93" s="7">
        <v>90</v>
      </c>
      <c r="B93" s="7" t="s">
        <v>95</v>
      </c>
      <c r="C93" s="22">
        <v>2244</v>
      </c>
      <c r="D93" s="27">
        <v>2370</v>
      </c>
      <c r="E93" s="27">
        <f t="shared" si="1"/>
        <v>4614</v>
      </c>
    </row>
    <row r="94" spans="1:5" ht="15.75">
      <c r="A94" s="7">
        <v>91</v>
      </c>
      <c r="B94" s="7" t="s">
        <v>96</v>
      </c>
      <c r="C94" s="22">
        <v>3010.8</v>
      </c>
      <c r="D94" s="27">
        <v>3144.2</v>
      </c>
      <c r="E94" s="27">
        <f t="shared" si="1"/>
        <v>6155</v>
      </c>
    </row>
    <row r="95" spans="1:5" ht="15.75">
      <c r="A95" s="7">
        <v>92</v>
      </c>
      <c r="B95" s="7" t="s">
        <v>97</v>
      </c>
      <c r="C95" s="22">
        <v>1532</v>
      </c>
      <c r="D95" s="27">
        <v>1544</v>
      </c>
      <c r="E95" s="27">
        <f t="shared" si="1"/>
        <v>3076</v>
      </c>
    </row>
    <row r="96" spans="1:5" ht="15.75">
      <c r="A96" s="7">
        <v>93</v>
      </c>
      <c r="B96" s="7" t="s">
        <v>98</v>
      </c>
      <c r="C96" s="22">
        <v>2529</v>
      </c>
      <c r="D96" s="27">
        <v>2085</v>
      </c>
      <c r="E96" s="27">
        <f t="shared" si="1"/>
        <v>4614</v>
      </c>
    </row>
    <row r="97" spans="1:5" ht="15.75">
      <c r="A97" s="8">
        <f aca="true" t="shared" si="2" ref="A97:A103">A96+1</f>
        <v>94</v>
      </c>
      <c r="B97" s="7" t="s">
        <v>99</v>
      </c>
      <c r="C97" s="22">
        <v>1537</v>
      </c>
      <c r="D97" s="27">
        <v>1539</v>
      </c>
      <c r="E97" s="27">
        <f t="shared" si="1"/>
        <v>3076</v>
      </c>
    </row>
    <row r="98" spans="1:5" ht="15.75">
      <c r="A98" s="8">
        <f t="shared" si="2"/>
        <v>95</v>
      </c>
      <c r="B98" s="7" t="s">
        <v>102</v>
      </c>
      <c r="C98" s="22">
        <v>2302</v>
      </c>
      <c r="D98" s="27">
        <v>2312</v>
      </c>
      <c r="E98" s="27">
        <f t="shared" si="1"/>
        <v>4614</v>
      </c>
    </row>
    <row r="99" spans="1:5" ht="15.75">
      <c r="A99" s="8">
        <f t="shared" si="2"/>
        <v>96</v>
      </c>
      <c r="B99" s="7" t="s">
        <v>103</v>
      </c>
      <c r="C99" s="22">
        <v>1977</v>
      </c>
      <c r="D99" s="27">
        <v>1868</v>
      </c>
      <c r="E99" s="27">
        <f t="shared" si="1"/>
        <v>3845</v>
      </c>
    </row>
    <row r="100" spans="1:5" ht="15.75">
      <c r="A100" s="8">
        <f t="shared" si="2"/>
        <v>97</v>
      </c>
      <c r="B100" s="7" t="s">
        <v>104</v>
      </c>
      <c r="C100" s="22">
        <v>2285</v>
      </c>
      <c r="D100" s="27">
        <v>2329</v>
      </c>
      <c r="E100" s="27">
        <f t="shared" si="1"/>
        <v>4614</v>
      </c>
    </row>
    <row r="101" spans="1:5" ht="15.75">
      <c r="A101" s="8">
        <f t="shared" si="2"/>
        <v>98</v>
      </c>
      <c r="B101" s="7" t="s">
        <v>105</v>
      </c>
      <c r="C101" s="22">
        <v>4610.6</v>
      </c>
      <c r="D101" s="27">
        <v>4618.4</v>
      </c>
      <c r="E101" s="27">
        <f t="shared" si="1"/>
        <v>9229</v>
      </c>
    </row>
    <row r="102" spans="1:5" ht="15.75">
      <c r="A102" s="8">
        <f t="shared" si="2"/>
        <v>99</v>
      </c>
      <c r="B102" s="7" t="s">
        <v>106</v>
      </c>
      <c r="C102" s="22">
        <v>1522</v>
      </c>
      <c r="D102" s="27">
        <v>1554</v>
      </c>
      <c r="E102" s="27">
        <f t="shared" si="1"/>
        <v>3076</v>
      </c>
    </row>
    <row r="103" spans="1:5" ht="15.75">
      <c r="A103" s="8">
        <f t="shared" si="2"/>
        <v>100</v>
      </c>
      <c r="B103" s="7" t="s">
        <v>107</v>
      </c>
      <c r="C103" s="22">
        <v>1687</v>
      </c>
      <c r="D103" s="27">
        <v>1389</v>
      </c>
      <c r="E103" s="27">
        <f t="shared" si="1"/>
        <v>3076</v>
      </c>
    </row>
    <row r="104" spans="1:5" ht="15.75">
      <c r="A104" s="16"/>
      <c r="B104" s="21" t="s">
        <v>0</v>
      </c>
      <c r="C104" s="23">
        <f>SUM(C4:C103)</f>
        <v>256923.39999999997</v>
      </c>
      <c r="D104" s="28">
        <f>SUM(D4:D103)</f>
        <v>261076.60000000003</v>
      </c>
      <c r="E104" s="28">
        <f>SUM(E4:E103)</f>
        <v>518000</v>
      </c>
    </row>
    <row r="105" ht="15.75">
      <c r="C105" s="25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5" width="13.00390625" style="26" customWidth="1"/>
    <col min="6" max="6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6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114</v>
      </c>
      <c r="F3" s="20" t="s">
        <v>115</v>
      </c>
    </row>
    <row r="4" spans="1:6" ht="15.75">
      <c r="A4" s="7">
        <v>1</v>
      </c>
      <c r="B4" s="7" t="s">
        <v>13</v>
      </c>
      <c r="C4" s="22">
        <v>1572</v>
      </c>
      <c r="D4" s="27">
        <v>1656.4</v>
      </c>
      <c r="E4" s="27">
        <v>1411.6</v>
      </c>
      <c r="F4" s="27">
        <f>C4+D4+E4</f>
        <v>4640</v>
      </c>
    </row>
    <row r="5" spans="1:6" ht="15.75">
      <c r="A5" s="7">
        <v>2</v>
      </c>
      <c r="B5" s="7" t="s">
        <v>14</v>
      </c>
      <c r="C5" s="22">
        <v>1522</v>
      </c>
      <c r="D5" s="27">
        <v>1533</v>
      </c>
      <c r="E5" s="27">
        <v>1585</v>
      </c>
      <c r="F5" s="27">
        <f aca="true" t="shared" si="0" ref="F5:F68">C5+D5+E5</f>
        <v>4640</v>
      </c>
    </row>
    <row r="6" spans="1:6" ht="15.75">
      <c r="A6" s="7">
        <v>3</v>
      </c>
      <c r="B6" s="7" t="s">
        <v>15</v>
      </c>
      <c r="C6" s="22">
        <v>1617</v>
      </c>
      <c r="D6" s="27">
        <v>1593</v>
      </c>
      <c r="E6" s="27">
        <v>1430</v>
      </c>
      <c r="F6" s="27">
        <f t="shared" si="0"/>
        <v>4640</v>
      </c>
    </row>
    <row r="7" spans="1:6" ht="15.75">
      <c r="A7" s="7">
        <v>4</v>
      </c>
      <c r="B7" s="7" t="s">
        <v>16</v>
      </c>
      <c r="C7" s="22">
        <v>2291</v>
      </c>
      <c r="D7" s="27">
        <v>2074.6</v>
      </c>
      <c r="E7" s="27">
        <v>2596.4</v>
      </c>
      <c r="F7" s="27">
        <f t="shared" si="0"/>
        <v>6962</v>
      </c>
    </row>
    <row r="8" spans="1:6" ht="15.75">
      <c r="A8" s="7">
        <v>5</v>
      </c>
      <c r="B8" s="7" t="s">
        <v>17</v>
      </c>
      <c r="C8" s="22">
        <v>1943.2</v>
      </c>
      <c r="D8" s="27">
        <v>2086.6</v>
      </c>
      <c r="E8" s="27">
        <v>1772.2</v>
      </c>
      <c r="F8" s="27">
        <f t="shared" si="0"/>
        <v>5802</v>
      </c>
    </row>
    <row r="9" spans="1:6" ht="15.75">
      <c r="A9" s="7">
        <v>6</v>
      </c>
      <c r="B9" s="7" t="s">
        <v>18</v>
      </c>
      <c r="C9" s="22">
        <v>1385</v>
      </c>
      <c r="D9" s="27">
        <v>1739</v>
      </c>
      <c r="E9" s="27">
        <v>1516</v>
      </c>
      <c r="F9" s="27">
        <f t="shared" si="0"/>
        <v>4640</v>
      </c>
    </row>
    <row r="10" spans="1:6" ht="15.75">
      <c r="A10" s="7">
        <v>7</v>
      </c>
      <c r="B10" s="7" t="s">
        <v>19</v>
      </c>
      <c r="C10" s="22">
        <v>1900</v>
      </c>
      <c r="D10" s="27">
        <v>1919</v>
      </c>
      <c r="E10" s="27">
        <v>1983</v>
      </c>
      <c r="F10" s="27">
        <f t="shared" si="0"/>
        <v>5802</v>
      </c>
    </row>
    <row r="11" spans="1:6" ht="15.75">
      <c r="A11" s="7">
        <v>8</v>
      </c>
      <c r="B11" s="7" t="s">
        <v>20</v>
      </c>
      <c r="C11" s="22">
        <v>1510</v>
      </c>
      <c r="D11" s="27">
        <v>1520</v>
      </c>
      <c r="E11" s="27">
        <v>1610</v>
      </c>
      <c r="F11" s="27">
        <f t="shared" si="0"/>
        <v>4640</v>
      </c>
    </row>
    <row r="12" spans="1:6" ht="15.75">
      <c r="A12" s="7">
        <v>9</v>
      </c>
      <c r="B12" s="7" t="s">
        <v>21</v>
      </c>
      <c r="C12" s="22">
        <v>0</v>
      </c>
      <c r="D12" s="27">
        <v>0</v>
      </c>
      <c r="E12" s="27">
        <v>0</v>
      </c>
      <c r="F12" s="27">
        <f t="shared" si="0"/>
        <v>0</v>
      </c>
    </row>
    <row r="13" spans="1:6" ht="15.75">
      <c r="A13" s="7">
        <v>10</v>
      </c>
      <c r="B13" s="7" t="s">
        <v>22</v>
      </c>
      <c r="C13" s="22">
        <v>2370</v>
      </c>
      <c r="D13" s="27">
        <v>2474.6</v>
      </c>
      <c r="E13" s="27">
        <v>2118.4</v>
      </c>
      <c r="F13" s="27">
        <f t="shared" si="0"/>
        <v>6963</v>
      </c>
    </row>
    <row r="14" spans="1:6" ht="15.75">
      <c r="A14" s="7">
        <v>11</v>
      </c>
      <c r="B14" s="7" t="s">
        <v>23</v>
      </c>
      <c r="C14" s="22">
        <v>2280.2</v>
      </c>
      <c r="D14" s="27">
        <v>2322</v>
      </c>
      <c r="E14" s="27">
        <v>2360.8</v>
      </c>
      <c r="F14" s="27">
        <f t="shared" si="0"/>
        <v>6963</v>
      </c>
    </row>
    <row r="15" spans="1:6" ht="15.75">
      <c r="A15" s="7">
        <v>12</v>
      </c>
      <c r="B15" s="7" t="s">
        <v>24</v>
      </c>
      <c r="C15" s="22">
        <v>2852</v>
      </c>
      <c r="D15" s="27">
        <v>2906</v>
      </c>
      <c r="E15" s="27">
        <v>2945</v>
      </c>
      <c r="F15" s="27">
        <f t="shared" si="0"/>
        <v>8703</v>
      </c>
    </row>
    <row r="16" spans="1:6" ht="15.75">
      <c r="A16" s="7">
        <v>13</v>
      </c>
      <c r="B16" s="7" t="s">
        <v>25</v>
      </c>
      <c r="C16" s="22">
        <v>1550</v>
      </c>
      <c r="D16" s="27">
        <v>1499</v>
      </c>
      <c r="E16" s="27">
        <v>1591</v>
      </c>
      <c r="F16" s="27">
        <f t="shared" si="0"/>
        <v>4640</v>
      </c>
    </row>
    <row r="17" spans="1:6" ht="15.75">
      <c r="A17" s="7">
        <v>14</v>
      </c>
      <c r="B17" s="7" t="s">
        <v>26</v>
      </c>
      <c r="C17" s="22">
        <v>1544</v>
      </c>
      <c r="D17" s="27">
        <v>1687.2</v>
      </c>
      <c r="E17" s="27">
        <v>1408.8</v>
      </c>
      <c r="F17" s="27">
        <f t="shared" si="0"/>
        <v>4640</v>
      </c>
    </row>
    <row r="18" spans="1:6" ht="15.75">
      <c r="A18" s="7">
        <v>15</v>
      </c>
      <c r="B18" s="7" t="s">
        <v>27</v>
      </c>
      <c r="C18" s="22">
        <v>1568</v>
      </c>
      <c r="D18" s="27">
        <v>1535</v>
      </c>
      <c r="E18" s="27">
        <v>1537</v>
      </c>
      <c r="F18" s="27">
        <f t="shared" si="0"/>
        <v>4640</v>
      </c>
    </row>
    <row r="19" spans="1:6" ht="15.75">
      <c r="A19" s="7">
        <v>16</v>
      </c>
      <c r="B19" s="7" t="s">
        <v>28</v>
      </c>
      <c r="C19" s="22">
        <v>7741</v>
      </c>
      <c r="D19" s="27">
        <v>7680</v>
      </c>
      <c r="E19" s="27">
        <v>7782</v>
      </c>
      <c r="F19" s="27">
        <f t="shared" si="0"/>
        <v>23203</v>
      </c>
    </row>
    <row r="20" spans="1:6" ht="15.75">
      <c r="A20" s="7">
        <v>17</v>
      </c>
      <c r="B20" s="7" t="s">
        <v>29</v>
      </c>
      <c r="C20" s="22">
        <v>1880</v>
      </c>
      <c r="D20" s="27">
        <v>1692</v>
      </c>
      <c r="E20" s="27">
        <v>2230</v>
      </c>
      <c r="F20" s="27">
        <f t="shared" si="0"/>
        <v>5802</v>
      </c>
    </row>
    <row r="21" spans="1:6" ht="15.75">
      <c r="A21" s="7">
        <v>18</v>
      </c>
      <c r="B21" s="7" t="s">
        <v>30</v>
      </c>
      <c r="C21" s="22">
        <v>2278</v>
      </c>
      <c r="D21" s="27">
        <v>2273</v>
      </c>
      <c r="E21" s="27">
        <v>2412</v>
      </c>
      <c r="F21" s="27">
        <f t="shared" si="0"/>
        <v>6963</v>
      </c>
    </row>
    <row r="22" spans="1:6" ht="15.75">
      <c r="A22" s="7">
        <v>19</v>
      </c>
      <c r="B22" s="7" t="s">
        <v>31</v>
      </c>
      <c r="C22" s="22">
        <v>9777</v>
      </c>
      <c r="D22" s="27">
        <v>9715</v>
      </c>
      <c r="E22" s="27">
        <v>9512</v>
      </c>
      <c r="F22" s="27">
        <f t="shared" si="0"/>
        <v>29004</v>
      </c>
    </row>
    <row r="23" spans="1:6" ht="15.75">
      <c r="A23" s="7">
        <v>20</v>
      </c>
      <c r="B23" s="7" t="s">
        <v>32</v>
      </c>
      <c r="C23" s="22">
        <v>6746</v>
      </c>
      <c r="D23" s="27">
        <v>7100</v>
      </c>
      <c r="E23" s="27">
        <v>7037</v>
      </c>
      <c r="F23" s="27">
        <f t="shared" si="0"/>
        <v>20883</v>
      </c>
    </row>
    <row r="24" spans="1:6" ht="15.75">
      <c r="A24" s="7">
        <v>21</v>
      </c>
      <c r="B24" s="7" t="s">
        <v>33</v>
      </c>
      <c r="C24" s="22">
        <v>2572</v>
      </c>
      <c r="D24" s="27">
        <v>2244</v>
      </c>
      <c r="E24" s="27">
        <v>2147</v>
      </c>
      <c r="F24" s="27">
        <f t="shared" si="0"/>
        <v>6963</v>
      </c>
    </row>
    <row r="25" spans="1:6" ht="15.75">
      <c r="A25" s="7">
        <v>22</v>
      </c>
      <c r="B25" s="7" t="s">
        <v>34</v>
      </c>
      <c r="C25" s="22">
        <v>3667</v>
      </c>
      <c r="D25" s="27">
        <v>3585.5</v>
      </c>
      <c r="E25" s="27">
        <v>3188.5</v>
      </c>
      <c r="F25" s="27">
        <f t="shared" si="0"/>
        <v>10441</v>
      </c>
    </row>
    <row r="26" spans="1:6" ht="15.75">
      <c r="A26" s="7">
        <v>23</v>
      </c>
      <c r="B26" s="7" t="s">
        <v>35</v>
      </c>
      <c r="C26" s="22">
        <v>2518</v>
      </c>
      <c r="D26" s="27">
        <v>2487</v>
      </c>
      <c r="E26" s="27">
        <v>2536</v>
      </c>
      <c r="F26" s="27">
        <f t="shared" si="0"/>
        <v>7541</v>
      </c>
    </row>
    <row r="27" spans="1:6" ht="15.75">
      <c r="A27" s="7">
        <v>24</v>
      </c>
      <c r="B27" s="7" t="s">
        <v>36</v>
      </c>
      <c r="C27" s="22">
        <v>1449</v>
      </c>
      <c r="D27" s="27">
        <v>1555</v>
      </c>
      <c r="E27" s="27">
        <v>1636</v>
      </c>
      <c r="F27" s="27">
        <f t="shared" si="0"/>
        <v>4640</v>
      </c>
    </row>
    <row r="28" spans="1:6" ht="15.75">
      <c r="A28" s="7">
        <v>25</v>
      </c>
      <c r="B28" s="7" t="s">
        <v>37</v>
      </c>
      <c r="C28" s="22">
        <v>4878</v>
      </c>
      <c r="D28" s="27">
        <v>4725</v>
      </c>
      <c r="E28" s="27">
        <v>5882</v>
      </c>
      <c r="F28" s="27">
        <f t="shared" si="0"/>
        <v>15485</v>
      </c>
    </row>
    <row r="29" spans="1:6" ht="15.75">
      <c r="A29" s="7">
        <v>26</v>
      </c>
      <c r="B29" s="7" t="s">
        <v>38</v>
      </c>
      <c r="C29" s="22">
        <v>1524</v>
      </c>
      <c r="D29" s="27">
        <v>1600</v>
      </c>
      <c r="E29" s="27">
        <v>1516</v>
      </c>
      <c r="F29" s="27">
        <f t="shared" si="0"/>
        <v>4640</v>
      </c>
    </row>
    <row r="30" spans="1:6" ht="15.75">
      <c r="A30" s="7">
        <v>27</v>
      </c>
      <c r="B30" s="7" t="s">
        <v>39</v>
      </c>
      <c r="C30" s="22">
        <v>3431</v>
      </c>
      <c r="D30" s="27">
        <v>3417</v>
      </c>
      <c r="E30" s="27">
        <v>3592</v>
      </c>
      <c r="F30" s="27">
        <f t="shared" si="0"/>
        <v>10440</v>
      </c>
    </row>
    <row r="31" spans="1:6" ht="15.75">
      <c r="A31" s="7">
        <v>28</v>
      </c>
      <c r="B31" s="7" t="s">
        <v>40</v>
      </c>
      <c r="C31" s="22">
        <v>1534</v>
      </c>
      <c r="D31" s="27">
        <v>1552</v>
      </c>
      <c r="E31" s="27">
        <v>1554</v>
      </c>
      <c r="F31" s="27">
        <f t="shared" si="0"/>
        <v>4640</v>
      </c>
    </row>
    <row r="32" spans="1:6" ht="15.75">
      <c r="A32" s="7">
        <v>29</v>
      </c>
      <c r="B32" s="7" t="s">
        <v>41</v>
      </c>
      <c r="C32" s="22">
        <v>1527</v>
      </c>
      <c r="D32" s="27">
        <v>1530</v>
      </c>
      <c r="E32" s="27">
        <v>1583</v>
      </c>
      <c r="F32" s="27">
        <f t="shared" si="0"/>
        <v>4640</v>
      </c>
    </row>
    <row r="33" spans="1:6" ht="15.75">
      <c r="A33" s="7">
        <v>30</v>
      </c>
      <c r="B33" s="7" t="s">
        <v>42</v>
      </c>
      <c r="C33" s="22">
        <v>2297</v>
      </c>
      <c r="D33" s="27">
        <v>2314</v>
      </c>
      <c r="E33" s="27">
        <v>2350</v>
      </c>
      <c r="F33" s="27">
        <f t="shared" si="0"/>
        <v>6961</v>
      </c>
    </row>
    <row r="34" spans="1:6" ht="15.75">
      <c r="A34" s="7">
        <v>31</v>
      </c>
      <c r="B34" s="7" t="s">
        <v>43</v>
      </c>
      <c r="C34" s="22">
        <v>2289</v>
      </c>
      <c r="D34" s="27">
        <v>2280</v>
      </c>
      <c r="E34" s="27">
        <v>2392</v>
      </c>
      <c r="F34" s="27">
        <f t="shared" si="0"/>
        <v>6961</v>
      </c>
    </row>
    <row r="35" spans="1:6" ht="15.75">
      <c r="A35" s="7">
        <v>32</v>
      </c>
      <c r="B35" s="7" t="s">
        <v>44</v>
      </c>
      <c r="C35" s="22">
        <v>2970</v>
      </c>
      <c r="D35" s="27">
        <v>2953</v>
      </c>
      <c r="E35" s="27">
        <v>3361</v>
      </c>
      <c r="F35" s="27">
        <f t="shared" si="0"/>
        <v>9284</v>
      </c>
    </row>
    <row r="36" spans="1:6" ht="15.75">
      <c r="A36" s="7">
        <v>33</v>
      </c>
      <c r="B36" s="7" t="s">
        <v>46</v>
      </c>
      <c r="C36" s="22">
        <v>1896</v>
      </c>
      <c r="D36" s="27">
        <v>2123.2</v>
      </c>
      <c r="E36" s="27">
        <v>1782.8000000000002</v>
      </c>
      <c r="F36" s="27">
        <f t="shared" si="0"/>
        <v>5802</v>
      </c>
    </row>
    <row r="37" spans="1:6" ht="15.75">
      <c r="A37" s="7">
        <v>34</v>
      </c>
      <c r="B37" s="7" t="s">
        <v>47</v>
      </c>
      <c r="C37" s="22">
        <v>1522</v>
      </c>
      <c r="D37" s="27">
        <v>1551</v>
      </c>
      <c r="E37" s="27">
        <v>1567</v>
      </c>
      <c r="F37" s="27">
        <f t="shared" si="0"/>
        <v>4640</v>
      </c>
    </row>
    <row r="38" spans="1:6" ht="15.75">
      <c r="A38" s="7">
        <v>35</v>
      </c>
      <c r="B38" s="7" t="s">
        <v>48</v>
      </c>
      <c r="C38" s="22">
        <v>2251</v>
      </c>
      <c r="D38" s="27">
        <v>2307</v>
      </c>
      <c r="E38" s="27">
        <v>2403</v>
      </c>
      <c r="F38" s="27">
        <f t="shared" si="0"/>
        <v>6961</v>
      </c>
    </row>
    <row r="39" spans="1:6" ht="15.75">
      <c r="A39" s="7">
        <v>36</v>
      </c>
      <c r="B39" s="7" t="s">
        <v>49</v>
      </c>
      <c r="C39" s="22">
        <v>1535</v>
      </c>
      <c r="D39" s="27">
        <v>1314</v>
      </c>
      <c r="E39" s="27">
        <v>1791</v>
      </c>
      <c r="F39" s="27">
        <f t="shared" si="0"/>
        <v>4640</v>
      </c>
    </row>
    <row r="40" spans="1:6" ht="15.75">
      <c r="A40" s="7">
        <v>37</v>
      </c>
      <c r="B40" s="7" t="s">
        <v>50</v>
      </c>
      <c r="C40" s="22">
        <v>5212</v>
      </c>
      <c r="D40" s="27">
        <v>5199.4</v>
      </c>
      <c r="E40" s="27">
        <v>5251.6</v>
      </c>
      <c r="F40" s="27">
        <f t="shared" si="0"/>
        <v>15663</v>
      </c>
    </row>
    <row r="41" spans="1:6" ht="15.75">
      <c r="A41" s="7">
        <v>38</v>
      </c>
      <c r="B41" s="7" t="s">
        <v>51</v>
      </c>
      <c r="C41" s="22">
        <v>1525</v>
      </c>
      <c r="D41" s="27">
        <v>1547</v>
      </c>
      <c r="E41" s="27">
        <v>1568</v>
      </c>
      <c r="F41" s="27">
        <f t="shared" si="0"/>
        <v>4640</v>
      </c>
    </row>
    <row r="42" spans="1:6" ht="15.75">
      <c r="A42" s="7">
        <v>39</v>
      </c>
      <c r="B42" s="7" t="s">
        <v>52</v>
      </c>
      <c r="C42" s="22">
        <v>1521</v>
      </c>
      <c r="D42" s="27">
        <v>1513</v>
      </c>
      <c r="E42" s="27">
        <v>1606</v>
      </c>
      <c r="F42" s="27">
        <f t="shared" si="0"/>
        <v>4640</v>
      </c>
    </row>
    <row r="43" spans="1:6" ht="15.75">
      <c r="A43" s="7">
        <v>40</v>
      </c>
      <c r="B43" s="7" t="s">
        <v>53</v>
      </c>
      <c r="C43" s="22">
        <v>1914</v>
      </c>
      <c r="D43" s="27">
        <v>1932</v>
      </c>
      <c r="E43" s="27">
        <v>1956</v>
      </c>
      <c r="F43" s="27">
        <f t="shared" si="0"/>
        <v>5802</v>
      </c>
    </row>
    <row r="44" spans="1:6" ht="15.75">
      <c r="A44" s="7">
        <v>41</v>
      </c>
      <c r="B44" s="7" t="s">
        <v>54</v>
      </c>
      <c r="C44" s="22">
        <v>2286</v>
      </c>
      <c r="D44" s="27">
        <v>2385</v>
      </c>
      <c r="E44" s="27">
        <v>2289</v>
      </c>
      <c r="F44" s="27">
        <f t="shared" si="0"/>
        <v>6960</v>
      </c>
    </row>
    <row r="45" spans="1:6" ht="15.75">
      <c r="A45" s="7">
        <v>42</v>
      </c>
      <c r="B45" s="7" t="s">
        <v>55</v>
      </c>
      <c r="C45" s="22">
        <v>1527</v>
      </c>
      <c r="D45" s="27">
        <v>1537</v>
      </c>
      <c r="E45" s="27">
        <v>1576</v>
      </c>
      <c r="F45" s="27">
        <f t="shared" si="0"/>
        <v>4640</v>
      </c>
    </row>
    <row r="46" spans="1:6" ht="15.75">
      <c r="A46" s="7">
        <v>43</v>
      </c>
      <c r="B46" s="7" t="s">
        <v>56</v>
      </c>
      <c r="C46" s="22">
        <v>1902</v>
      </c>
      <c r="D46" s="27">
        <v>1988</v>
      </c>
      <c r="E46" s="27">
        <v>1912</v>
      </c>
      <c r="F46" s="27">
        <f t="shared" si="0"/>
        <v>5802</v>
      </c>
    </row>
    <row r="47" spans="1:6" ht="15.75">
      <c r="A47" s="7">
        <v>44</v>
      </c>
      <c r="B47" s="7" t="s">
        <v>57</v>
      </c>
      <c r="C47" s="22">
        <v>3508</v>
      </c>
      <c r="D47" s="27">
        <v>5652</v>
      </c>
      <c r="E47" s="27">
        <v>4763</v>
      </c>
      <c r="F47" s="27">
        <f t="shared" si="0"/>
        <v>13923</v>
      </c>
    </row>
    <row r="48" spans="1:6" ht="15.75">
      <c r="A48" s="7">
        <v>45</v>
      </c>
      <c r="B48" s="7" t="s">
        <v>58</v>
      </c>
      <c r="C48" s="22">
        <v>1527</v>
      </c>
      <c r="D48" s="27">
        <v>1516</v>
      </c>
      <c r="E48" s="27">
        <v>1597</v>
      </c>
      <c r="F48" s="27">
        <f t="shared" si="0"/>
        <v>4640</v>
      </c>
    </row>
    <row r="49" spans="1:6" ht="15.75">
      <c r="A49" s="7">
        <v>46</v>
      </c>
      <c r="B49" s="7" t="s">
        <v>59</v>
      </c>
      <c r="C49" s="22">
        <v>3434</v>
      </c>
      <c r="D49" s="27">
        <v>3428</v>
      </c>
      <c r="E49" s="27">
        <v>3578</v>
      </c>
      <c r="F49" s="27">
        <f t="shared" si="0"/>
        <v>10440</v>
      </c>
    </row>
    <row r="50" spans="1:6" ht="15.75">
      <c r="A50" s="7">
        <v>47</v>
      </c>
      <c r="B50" s="7" t="s">
        <v>60</v>
      </c>
      <c r="C50" s="22">
        <v>2038</v>
      </c>
      <c r="D50" s="27">
        <v>1991.8</v>
      </c>
      <c r="E50" s="27">
        <v>1772.2</v>
      </c>
      <c r="F50" s="27">
        <f t="shared" si="0"/>
        <v>5802</v>
      </c>
    </row>
    <row r="51" spans="1:6" ht="15.75">
      <c r="A51" s="7">
        <v>48</v>
      </c>
      <c r="B51" s="7" t="s">
        <v>61</v>
      </c>
      <c r="C51" s="22">
        <v>1896</v>
      </c>
      <c r="D51" s="27">
        <v>2091</v>
      </c>
      <c r="E51" s="27">
        <v>1815</v>
      </c>
      <c r="F51" s="27">
        <f t="shared" si="0"/>
        <v>5802</v>
      </c>
    </row>
    <row r="52" spans="1:6" ht="15.75">
      <c r="A52" s="7">
        <v>49</v>
      </c>
      <c r="B52" s="7" t="s">
        <v>62</v>
      </c>
      <c r="C52" s="22">
        <v>2286</v>
      </c>
      <c r="D52" s="27">
        <v>2286</v>
      </c>
      <c r="E52" s="27">
        <v>2388</v>
      </c>
      <c r="F52" s="27">
        <f t="shared" si="0"/>
        <v>6960</v>
      </c>
    </row>
    <row r="53" spans="1:6" ht="15.75">
      <c r="A53" s="7">
        <v>50</v>
      </c>
      <c r="B53" s="7" t="s">
        <v>63</v>
      </c>
      <c r="C53" s="22">
        <v>1857</v>
      </c>
      <c r="D53" s="27">
        <v>2082.8</v>
      </c>
      <c r="E53" s="27">
        <v>1862.1999999999998</v>
      </c>
      <c r="F53" s="27">
        <f t="shared" si="0"/>
        <v>5802</v>
      </c>
    </row>
    <row r="54" spans="1:6" ht="15.75">
      <c r="A54" s="7">
        <v>51</v>
      </c>
      <c r="B54" s="7" t="s">
        <v>64</v>
      </c>
      <c r="C54" s="22">
        <v>1504</v>
      </c>
      <c r="D54" s="27">
        <v>1543</v>
      </c>
      <c r="E54" s="27">
        <v>1593</v>
      </c>
      <c r="F54" s="27">
        <f t="shared" si="0"/>
        <v>4640</v>
      </c>
    </row>
    <row r="55" spans="1:6" ht="15.75">
      <c r="A55" s="7">
        <v>52</v>
      </c>
      <c r="B55" s="7" t="s">
        <v>65</v>
      </c>
      <c r="C55" s="22">
        <v>2295</v>
      </c>
      <c r="D55" s="27">
        <v>2292</v>
      </c>
      <c r="E55" s="27">
        <v>2373</v>
      </c>
      <c r="F55" s="27">
        <f t="shared" si="0"/>
        <v>6960</v>
      </c>
    </row>
    <row r="56" spans="1:6" ht="15.75">
      <c r="A56" s="7">
        <v>53</v>
      </c>
      <c r="B56" s="7" t="s">
        <v>66</v>
      </c>
      <c r="C56" s="22">
        <v>1510</v>
      </c>
      <c r="D56" s="27">
        <v>1530</v>
      </c>
      <c r="E56" s="27">
        <v>1600</v>
      </c>
      <c r="F56" s="27">
        <f t="shared" si="0"/>
        <v>4640</v>
      </c>
    </row>
    <row r="57" spans="1:6" ht="15.75">
      <c r="A57" s="7">
        <v>54</v>
      </c>
      <c r="B57" s="7" t="s">
        <v>67</v>
      </c>
      <c r="C57" s="22">
        <v>5738</v>
      </c>
      <c r="D57" s="27">
        <v>5759.4</v>
      </c>
      <c r="E57" s="27">
        <v>5904.6</v>
      </c>
      <c r="F57" s="27">
        <f t="shared" si="0"/>
        <v>17402</v>
      </c>
    </row>
    <row r="58" spans="1:6" ht="15.75">
      <c r="A58" s="7">
        <v>55</v>
      </c>
      <c r="B58" s="7" t="s">
        <v>68</v>
      </c>
      <c r="C58" s="22">
        <v>17444.4</v>
      </c>
      <c r="D58" s="27">
        <v>18635</v>
      </c>
      <c r="E58" s="27">
        <v>17288.6</v>
      </c>
      <c r="F58" s="27">
        <f t="shared" si="0"/>
        <v>53368</v>
      </c>
    </row>
    <row r="59" spans="1:6" ht="15.75">
      <c r="A59" s="7">
        <v>56</v>
      </c>
      <c r="B59" s="7" t="s">
        <v>69</v>
      </c>
      <c r="C59" s="22">
        <v>3435</v>
      </c>
      <c r="D59" s="27">
        <v>3054.8</v>
      </c>
      <c r="E59" s="27">
        <v>3950.2</v>
      </c>
      <c r="F59" s="27">
        <f t="shared" si="0"/>
        <v>10440</v>
      </c>
    </row>
    <row r="60" spans="1:6" ht="15.75">
      <c r="A60" s="7">
        <v>57</v>
      </c>
      <c r="B60" s="7" t="s">
        <v>70</v>
      </c>
      <c r="C60" s="22">
        <v>3443</v>
      </c>
      <c r="D60" s="27">
        <v>3450</v>
      </c>
      <c r="E60" s="27">
        <v>3548</v>
      </c>
      <c r="F60" s="27">
        <f t="shared" si="0"/>
        <v>10441</v>
      </c>
    </row>
    <row r="61" spans="1:6" ht="15.75">
      <c r="A61" s="7">
        <v>58</v>
      </c>
      <c r="B61" s="24" t="s">
        <v>2</v>
      </c>
      <c r="C61" s="22">
        <v>3654.8</v>
      </c>
      <c r="D61" s="27">
        <v>4051.4</v>
      </c>
      <c r="E61" s="27">
        <v>3895.7999999999997</v>
      </c>
      <c r="F61" s="27">
        <f t="shared" si="0"/>
        <v>11602</v>
      </c>
    </row>
    <row r="62" spans="1:6" ht="15.75">
      <c r="A62" s="7">
        <v>59</v>
      </c>
      <c r="B62" s="7" t="s">
        <v>71</v>
      </c>
      <c r="C62" s="22">
        <v>1348</v>
      </c>
      <c r="D62" s="27">
        <v>1726</v>
      </c>
      <c r="E62" s="27">
        <v>1566</v>
      </c>
      <c r="F62" s="27">
        <f t="shared" si="0"/>
        <v>4640</v>
      </c>
    </row>
    <row r="63" spans="1:6" ht="15.75">
      <c r="A63" s="7">
        <v>60</v>
      </c>
      <c r="B63" s="7" t="s">
        <v>72</v>
      </c>
      <c r="C63" s="22">
        <v>1524</v>
      </c>
      <c r="D63" s="27">
        <v>1524</v>
      </c>
      <c r="E63" s="27">
        <v>1592</v>
      </c>
      <c r="F63" s="27">
        <f t="shared" si="0"/>
        <v>4640</v>
      </c>
    </row>
    <row r="64" spans="1:6" ht="15.75">
      <c r="A64" s="7">
        <v>61</v>
      </c>
      <c r="B64" s="7" t="s">
        <v>73</v>
      </c>
      <c r="C64" s="22">
        <v>1974</v>
      </c>
      <c r="D64" s="27">
        <v>1991</v>
      </c>
      <c r="E64" s="27">
        <v>1836</v>
      </c>
      <c r="F64" s="27">
        <f t="shared" si="0"/>
        <v>5801</v>
      </c>
    </row>
    <row r="65" spans="1:6" ht="15.75">
      <c r="A65" s="7">
        <v>62</v>
      </c>
      <c r="B65" s="7" t="s">
        <v>74</v>
      </c>
      <c r="C65" s="22">
        <v>3050</v>
      </c>
      <c r="D65" s="27">
        <v>3179</v>
      </c>
      <c r="E65" s="27">
        <v>3054</v>
      </c>
      <c r="F65" s="27">
        <f t="shared" si="0"/>
        <v>9283</v>
      </c>
    </row>
    <row r="66" spans="1:6" ht="15.75">
      <c r="A66" s="7">
        <v>63</v>
      </c>
      <c r="B66" s="7" t="s">
        <v>75</v>
      </c>
      <c r="C66" s="22">
        <v>1901</v>
      </c>
      <c r="D66" s="27">
        <v>1949</v>
      </c>
      <c r="E66" s="27">
        <v>1951</v>
      </c>
      <c r="F66" s="27">
        <f t="shared" si="0"/>
        <v>5801</v>
      </c>
    </row>
    <row r="67" spans="1:6" ht="15.75">
      <c r="A67" s="7">
        <v>64</v>
      </c>
      <c r="B67" s="7" t="s">
        <v>76</v>
      </c>
      <c r="C67" s="22">
        <v>1523</v>
      </c>
      <c r="D67" s="27">
        <v>1506</v>
      </c>
      <c r="E67" s="27">
        <v>1235.997931034483</v>
      </c>
      <c r="F67" s="27">
        <f t="shared" si="0"/>
        <v>4264.9979310344825</v>
      </c>
    </row>
    <row r="68" spans="1:6" ht="15.75">
      <c r="A68" s="7">
        <v>65</v>
      </c>
      <c r="B68" s="7" t="s">
        <v>77</v>
      </c>
      <c r="C68" s="22">
        <v>3053</v>
      </c>
      <c r="D68" s="27">
        <v>3075</v>
      </c>
      <c r="E68" s="27">
        <v>3155</v>
      </c>
      <c r="F68" s="27">
        <f t="shared" si="0"/>
        <v>9283</v>
      </c>
    </row>
    <row r="69" spans="1:6" ht="15.75">
      <c r="A69" s="7">
        <v>66</v>
      </c>
      <c r="B69" s="7" t="s">
        <v>78</v>
      </c>
      <c r="C69" s="22">
        <v>1524</v>
      </c>
      <c r="D69" s="27">
        <v>1550</v>
      </c>
      <c r="E69" s="27">
        <v>1566</v>
      </c>
      <c r="F69" s="27">
        <f aca="true" t="shared" si="1" ref="F69:F103">C69+D69+E69</f>
        <v>4640</v>
      </c>
    </row>
    <row r="70" spans="1:6" ht="15.75">
      <c r="A70" s="7">
        <v>67</v>
      </c>
      <c r="B70" s="7" t="s">
        <v>79</v>
      </c>
      <c r="C70" s="22">
        <v>3053</v>
      </c>
      <c r="D70" s="27">
        <v>3093.8</v>
      </c>
      <c r="E70" s="27">
        <v>3137.2</v>
      </c>
      <c r="F70" s="27">
        <f t="shared" si="1"/>
        <v>9284</v>
      </c>
    </row>
    <row r="71" spans="1:6" ht="15.75">
      <c r="A71" s="7">
        <v>68</v>
      </c>
      <c r="B71" s="7" t="s">
        <v>81</v>
      </c>
      <c r="C71" s="22">
        <v>3049</v>
      </c>
      <c r="D71" s="27">
        <v>3103</v>
      </c>
      <c r="E71" s="27">
        <v>3132</v>
      </c>
      <c r="F71" s="27">
        <f t="shared" si="1"/>
        <v>9284</v>
      </c>
    </row>
    <row r="72" spans="1:6" ht="15.75">
      <c r="A72" s="7">
        <v>69</v>
      </c>
      <c r="B72" s="7" t="s">
        <v>82</v>
      </c>
      <c r="C72" s="22">
        <v>3117.6</v>
      </c>
      <c r="D72" s="27">
        <v>3016.8</v>
      </c>
      <c r="E72" s="27">
        <v>3149.6</v>
      </c>
      <c r="F72" s="27">
        <f t="shared" si="1"/>
        <v>9284</v>
      </c>
    </row>
    <row r="73" spans="1:6" ht="15.75">
      <c r="A73" s="7">
        <v>70</v>
      </c>
      <c r="B73" s="7" t="s">
        <v>83</v>
      </c>
      <c r="C73" s="22">
        <v>1851.4</v>
      </c>
      <c r="D73" s="27">
        <v>1888.4</v>
      </c>
      <c r="E73" s="27">
        <v>2061.2</v>
      </c>
      <c r="F73" s="27">
        <f t="shared" si="1"/>
        <v>5801</v>
      </c>
    </row>
    <row r="74" spans="1:6" ht="15.75">
      <c r="A74" s="7">
        <v>71</v>
      </c>
      <c r="B74" s="7" t="s">
        <v>84</v>
      </c>
      <c r="C74" s="22">
        <v>1535</v>
      </c>
      <c r="D74" s="27">
        <v>1538</v>
      </c>
      <c r="E74" s="27">
        <v>1567</v>
      </c>
      <c r="F74" s="27">
        <f t="shared" si="1"/>
        <v>4640</v>
      </c>
    </row>
    <row r="75" spans="1:6" ht="15.75">
      <c r="A75" s="7">
        <v>72</v>
      </c>
      <c r="B75" s="7" t="s">
        <v>85</v>
      </c>
      <c r="C75" s="22">
        <v>1564</v>
      </c>
      <c r="D75" s="27">
        <v>1568</v>
      </c>
      <c r="E75" s="27">
        <v>1508</v>
      </c>
      <c r="F75" s="27">
        <f t="shared" si="1"/>
        <v>4640</v>
      </c>
    </row>
    <row r="76" spans="1:6" ht="15.75">
      <c r="A76" s="7">
        <v>73</v>
      </c>
      <c r="B76" s="7" t="s">
        <v>86</v>
      </c>
      <c r="C76" s="22">
        <v>1536</v>
      </c>
      <c r="D76" s="27">
        <v>1530</v>
      </c>
      <c r="E76" s="27">
        <v>1574</v>
      </c>
      <c r="F76" s="27">
        <f t="shared" si="1"/>
        <v>4640</v>
      </c>
    </row>
    <row r="77" spans="1:6" ht="15.75">
      <c r="A77" s="7">
        <v>74</v>
      </c>
      <c r="B77" s="7" t="s">
        <v>87</v>
      </c>
      <c r="C77" s="22">
        <v>5944</v>
      </c>
      <c r="D77" s="27">
        <v>5991.8</v>
      </c>
      <c r="E77" s="27">
        <v>6626.2</v>
      </c>
      <c r="F77" s="27">
        <f t="shared" si="1"/>
        <v>18562</v>
      </c>
    </row>
    <row r="78" spans="1:6" ht="15.75">
      <c r="A78" s="7">
        <v>75</v>
      </c>
      <c r="B78" s="7" t="s">
        <v>88</v>
      </c>
      <c r="C78" s="22">
        <v>3048</v>
      </c>
      <c r="D78" s="27">
        <v>2984</v>
      </c>
      <c r="E78" s="27">
        <v>3252</v>
      </c>
      <c r="F78" s="27">
        <f t="shared" si="1"/>
        <v>9284</v>
      </c>
    </row>
    <row r="79" spans="1:6" ht="15.75">
      <c r="A79" s="7">
        <v>76</v>
      </c>
      <c r="B79" s="7" t="s">
        <v>89</v>
      </c>
      <c r="C79" s="22">
        <v>2299</v>
      </c>
      <c r="D79" s="27">
        <v>2367</v>
      </c>
      <c r="E79" s="27">
        <v>2294</v>
      </c>
      <c r="F79" s="27">
        <f t="shared" si="1"/>
        <v>6960</v>
      </c>
    </row>
    <row r="80" spans="1:6" ht="15.75">
      <c r="A80" s="7">
        <v>77</v>
      </c>
      <c r="B80" s="7" t="s">
        <v>80</v>
      </c>
      <c r="C80" s="22">
        <v>2179</v>
      </c>
      <c r="D80" s="27">
        <v>2387</v>
      </c>
      <c r="E80" s="27">
        <v>2394</v>
      </c>
      <c r="F80" s="27">
        <f t="shared" si="1"/>
        <v>6960</v>
      </c>
    </row>
    <row r="81" spans="1:6" ht="15.75">
      <c r="A81" s="7">
        <v>78</v>
      </c>
      <c r="B81" s="7" t="s">
        <v>3</v>
      </c>
      <c r="C81" s="22">
        <v>1522</v>
      </c>
      <c r="D81" s="27">
        <v>1548.8</v>
      </c>
      <c r="E81" s="27">
        <v>1569.2</v>
      </c>
      <c r="F81" s="27">
        <f t="shared" si="1"/>
        <v>4640</v>
      </c>
    </row>
    <row r="82" spans="1:6" ht="15.75">
      <c r="A82" s="7">
        <v>79</v>
      </c>
      <c r="B82" s="7" t="s">
        <v>4</v>
      </c>
      <c r="C82" s="22">
        <v>3030</v>
      </c>
      <c r="D82" s="27">
        <v>3118</v>
      </c>
      <c r="E82" s="27">
        <v>3136</v>
      </c>
      <c r="F82" s="27">
        <f t="shared" si="1"/>
        <v>9284</v>
      </c>
    </row>
    <row r="83" spans="1:6" ht="15.75">
      <c r="A83" s="7">
        <v>80</v>
      </c>
      <c r="B83" s="7" t="s">
        <v>6</v>
      </c>
      <c r="C83" s="22">
        <v>1996</v>
      </c>
      <c r="D83" s="27">
        <v>1999.2</v>
      </c>
      <c r="E83" s="27">
        <v>1805.8</v>
      </c>
      <c r="F83" s="27">
        <f t="shared" si="1"/>
        <v>5801</v>
      </c>
    </row>
    <row r="84" spans="1:6" ht="15.75">
      <c r="A84" s="7">
        <v>81</v>
      </c>
      <c r="B84" s="7" t="s">
        <v>8</v>
      </c>
      <c r="C84" s="22">
        <v>1458</v>
      </c>
      <c r="D84" s="27">
        <v>1430</v>
      </c>
      <c r="E84" s="27">
        <v>1752</v>
      </c>
      <c r="F84" s="27">
        <f t="shared" si="1"/>
        <v>4640</v>
      </c>
    </row>
    <row r="85" spans="1:6" ht="15.75">
      <c r="A85" s="7">
        <v>82</v>
      </c>
      <c r="B85" s="7" t="s">
        <v>9</v>
      </c>
      <c r="C85" s="22">
        <v>1541</v>
      </c>
      <c r="D85" s="27">
        <v>1343</v>
      </c>
      <c r="E85" s="27">
        <v>1756</v>
      </c>
      <c r="F85" s="27">
        <f t="shared" si="1"/>
        <v>4640</v>
      </c>
    </row>
    <row r="86" spans="1:6" ht="15.75">
      <c r="A86" s="7">
        <v>83</v>
      </c>
      <c r="B86" s="7" t="s">
        <v>10</v>
      </c>
      <c r="C86" s="22">
        <v>3459.4</v>
      </c>
      <c r="D86" s="27">
        <v>3691.8</v>
      </c>
      <c r="E86" s="27">
        <v>3289.7999999999997</v>
      </c>
      <c r="F86" s="27">
        <f t="shared" si="1"/>
        <v>10441</v>
      </c>
    </row>
    <row r="87" spans="1:6" ht="15.75">
      <c r="A87" s="7">
        <v>84</v>
      </c>
      <c r="B87" s="7" t="s">
        <v>11</v>
      </c>
      <c r="C87" s="22">
        <v>1618</v>
      </c>
      <c r="D87" s="27">
        <v>1549</v>
      </c>
      <c r="E87" s="27">
        <v>1473</v>
      </c>
      <c r="F87" s="27">
        <f t="shared" si="1"/>
        <v>4640</v>
      </c>
    </row>
    <row r="88" spans="1:6" ht="15.75">
      <c r="A88" s="7">
        <v>85</v>
      </c>
      <c r="B88" s="7" t="s">
        <v>12</v>
      </c>
      <c r="C88" s="22">
        <v>1940</v>
      </c>
      <c r="D88" s="27">
        <v>2582</v>
      </c>
      <c r="E88" s="27">
        <v>2438</v>
      </c>
      <c r="F88" s="27">
        <f t="shared" si="1"/>
        <v>6960</v>
      </c>
    </row>
    <row r="89" spans="1:6" ht="15.75">
      <c r="A89" s="7">
        <v>86</v>
      </c>
      <c r="B89" s="7" t="s">
        <v>90</v>
      </c>
      <c r="C89" s="22">
        <v>1520</v>
      </c>
      <c r="D89" s="27">
        <v>1532</v>
      </c>
      <c r="E89" s="27">
        <v>1588</v>
      </c>
      <c r="F89" s="27">
        <f t="shared" si="1"/>
        <v>4640</v>
      </c>
    </row>
    <row r="90" spans="1:6" ht="15.75">
      <c r="A90" s="7">
        <v>87</v>
      </c>
      <c r="B90" s="7" t="s">
        <v>91</v>
      </c>
      <c r="C90" s="22">
        <v>1641</v>
      </c>
      <c r="D90" s="27">
        <v>1382</v>
      </c>
      <c r="E90" s="27">
        <v>1617</v>
      </c>
      <c r="F90" s="27">
        <f t="shared" si="1"/>
        <v>4640</v>
      </c>
    </row>
    <row r="91" spans="1:6" ht="15.75">
      <c r="A91" s="7">
        <v>88</v>
      </c>
      <c r="B91" s="7" t="s">
        <v>92</v>
      </c>
      <c r="C91" s="22">
        <v>1566</v>
      </c>
      <c r="D91" s="27">
        <v>1536</v>
      </c>
      <c r="E91" s="27">
        <v>1538</v>
      </c>
      <c r="F91" s="27">
        <f t="shared" si="1"/>
        <v>4640</v>
      </c>
    </row>
    <row r="92" spans="1:6" ht="15.75">
      <c r="A92" s="7">
        <v>89</v>
      </c>
      <c r="B92" s="7" t="s">
        <v>93</v>
      </c>
      <c r="C92" s="22">
        <v>1679</v>
      </c>
      <c r="D92" s="27">
        <v>1503</v>
      </c>
      <c r="E92" s="27">
        <v>1458</v>
      </c>
      <c r="F92" s="27">
        <f t="shared" si="1"/>
        <v>4640</v>
      </c>
    </row>
    <row r="93" spans="1:6" ht="15.75">
      <c r="A93" s="7">
        <v>90</v>
      </c>
      <c r="B93" s="7" t="s">
        <v>95</v>
      </c>
      <c r="C93" s="22">
        <v>2244</v>
      </c>
      <c r="D93" s="27">
        <v>2336</v>
      </c>
      <c r="E93" s="27">
        <v>2380</v>
      </c>
      <c r="F93" s="27">
        <f t="shared" si="1"/>
        <v>6960</v>
      </c>
    </row>
    <row r="94" spans="1:6" ht="15.75">
      <c r="A94" s="7">
        <v>91</v>
      </c>
      <c r="B94" s="7" t="s">
        <v>96</v>
      </c>
      <c r="C94" s="22">
        <v>3010.8</v>
      </c>
      <c r="D94" s="27">
        <v>2706</v>
      </c>
      <c r="E94" s="27">
        <v>3567.2</v>
      </c>
      <c r="F94" s="27">
        <f t="shared" si="1"/>
        <v>9284</v>
      </c>
    </row>
    <row r="95" spans="1:6" ht="15.75">
      <c r="A95" s="7">
        <v>92</v>
      </c>
      <c r="B95" s="7" t="s">
        <v>97</v>
      </c>
      <c r="C95" s="22">
        <v>1532</v>
      </c>
      <c r="D95" s="27">
        <v>1520</v>
      </c>
      <c r="E95" s="27">
        <v>1588</v>
      </c>
      <c r="F95" s="27">
        <f t="shared" si="1"/>
        <v>4640</v>
      </c>
    </row>
    <row r="96" spans="1:6" ht="15.75">
      <c r="A96" s="7">
        <v>93</v>
      </c>
      <c r="B96" s="7" t="s">
        <v>98</v>
      </c>
      <c r="C96" s="22">
        <v>2529</v>
      </c>
      <c r="D96" s="27">
        <v>2296.5</v>
      </c>
      <c r="E96" s="27">
        <v>2134.5</v>
      </c>
      <c r="F96" s="27">
        <f t="shared" si="1"/>
        <v>6960</v>
      </c>
    </row>
    <row r="97" spans="1:6" ht="15.75">
      <c r="A97" s="8">
        <f aca="true" t="shared" si="2" ref="A97:A103">A96+1</f>
        <v>94</v>
      </c>
      <c r="B97" s="7" t="s">
        <v>99</v>
      </c>
      <c r="C97" s="22">
        <v>1537</v>
      </c>
      <c r="D97" s="27">
        <v>1622</v>
      </c>
      <c r="E97" s="27">
        <v>1481</v>
      </c>
      <c r="F97" s="27">
        <f t="shared" si="1"/>
        <v>4640</v>
      </c>
    </row>
    <row r="98" spans="1:6" ht="15.75">
      <c r="A98" s="8">
        <f t="shared" si="2"/>
        <v>95</v>
      </c>
      <c r="B98" s="7" t="s">
        <v>102</v>
      </c>
      <c r="C98" s="22">
        <v>2302</v>
      </c>
      <c r="D98" s="27">
        <v>2310</v>
      </c>
      <c r="E98" s="27">
        <v>2348</v>
      </c>
      <c r="F98" s="27">
        <f t="shared" si="1"/>
        <v>6960</v>
      </c>
    </row>
    <row r="99" spans="1:6" ht="15.75">
      <c r="A99" s="8">
        <f t="shared" si="2"/>
        <v>96</v>
      </c>
      <c r="B99" s="7" t="s">
        <v>103</v>
      </c>
      <c r="C99" s="22">
        <v>1977</v>
      </c>
      <c r="D99" s="27">
        <v>1894</v>
      </c>
      <c r="E99" s="27">
        <v>1929</v>
      </c>
      <c r="F99" s="27">
        <f t="shared" si="1"/>
        <v>5800</v>
      </c>
    </row>
    <row r="100" spans="1:6" ht="15.75">
      <c r="A100" s="8">
        <f t="shared" si="2"/>
        <v>97</v>
      </c>
      <c r="B100" s="7" t="s">
        <v>104</v>
      </c>
      <c r="C100" s="22">
        <v>2285</v>
      </c>
      <c r="D100" s="27">
        <v>2296</v>
      </c>
      <c r="E100" s="27">
        <v>2379</v>
      </c>
      <c r="F100" s="27">
        <f t="shared" si="1"/>
        <v>6960</v>
      </c>
    </row>
    <row r="101" spans="1:6" ht="15.75">
      <c r="A101" s="8">
        <f t="shared" si="2"/>
        <v>98</v>
      </c>
      <c r="B101" s="7" t="s">
        <v>105</v>
      </c>
      <c r="C101" s="22">
        <v>4610.6</v>
      </c>
      <c r="D101" s="27">
        <v>4473.8</v>
      </c>
      <c r="E101" s="27">
        <v>3275.5999999999995</v>
      </c>
      <c r="F101" s="27">
        <f t="shared" si="1"/>
        <v>12360</v>
      </c>
    </row>
    <row r="102" spans="1:6" ht="15.75">
      <c r="A102" s="8">
        <f t="shared" si="2"/>
        <v>99</v>
      </c>
      <c r="B102" s="7" t="s">
        <v>106</v>
      </c>
      <c r="C102" s="22">
        <v>1522</v>
      </c>
      <c r="D102" s="27">
        <v>1554</v>
      </c>
      <c r="E102" s="27">
        <v>1564</v>
      </c>
      <c r="F102" s="27">
        <f t="shared" si="1"/>
        <v>4640</v>
      </c>
    </row>
    <row r="103" spans="1:6" ht="15.75">
      <c r="A103" s="8">
        <f t="shared" si="2"/>
        <v>100</v>
      </c>
      <c r="B103" s="7" t="s">
        <v>107</v>
      </c>
      <c r="C103" s="22">
        <v>1687</v>
      </c>
      <c r="D103" s="27">
        <v>1511</v>
      </c>
      <c r="E103" s="27">
        <v>1442</v>
      </c>
      <c r="F103" s="27">
        <f t="shared" si="1"/>
        <v>4640</v>
      </c>
    </row>
    <row r="104" spans="1:6" ht="15.75">
      <c r="A104" s="16"/>
      <c r="B104" s="21" t="s">
        <v>0</v>
      </c>
      <c r="C104" s="23">
        <f>SUM(C4:C103)</f>
        <v>256923.39999999997</v>
      </c>
      <c r="D104" s="28">
        <f>SUM(D4:D103)</f>
        <v>261709.5999999999</v>
      </c>
      <c r="E104" s="28">
        <f>SUM(E4:E103)</f>
        <v>262366.99793103454</v>
      </c>
      <c r="F104" s="28">
        <f>SUM(F4:F103)</f>
        <v>780999.9979310345</v>
      </c>
    </row>
    <row r="105" ht="15.75">
      <c r="C105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E3" sqref="E3:E103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5" width="13.00390625" style="26" customWidth="1"/>
    <col min="6" max="6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6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115</v>
      </c>
    </row>
    <row r="4" spans="1:6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27">
        <f>C4+D4+E4</f>
        <v>4924</v>
      </c>
    </row>
    <row r="5" spans="1:6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27">
        <f aca="true" t="shared" si="0" ref="F5:F68">C5+D5+E5</f>
        <v>4590</v>
      </c>
    </row>
    <row r="6" spans="1:6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27">
        <f t="shared" si="0"/>
        <v>4650.4</v>
      </c>
    </row>
    <row r="7" spans="1:6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27">
        <f t="shared" si="0"/>
        <v>6123.200000000001</v>
      </c>
    </row>
    <row r="8" spans="1:6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27">
        <f t="shared" si="0"/>
        <v>5816.200000000001</v>
      </c>
    </row>
    <row r="9" spans="1:6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27">
        <f t="shared" si="0"/>
        <v>4918</v>
      </c>
    </row>
    <row r="10" spans="1:6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27">
        <f t="shared" si="0"/>
        <v>5793</v>
      </c>
    </row>
    <row r="11" spans="1:6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27">
        <f t="shared" si="0"/>
        <v>4618</v>
      </c>
    </row>
    <row r="12" spans="1:6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27">
        <f t="shared" si="0"/>
        <v>0</v>
      </c>
    </row>
    <row r="13" spans="1:6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27">
        <f t="shared" si="0"/>
        <v>7295</v>
      </c>
    </row>
    <row r="14" spans="1:6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27">
        <f t="shared" si="0"/>
        <v>6899.2</v>
      </c>
    </row>
    <row r="15" spans="1:6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27">
        <f t="shared" si="0"/>
        <v>7311</v>
      </c>
    </row>
    <row r="16" spans="1:6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27">
        <f t="shared" si="0"/>
        <v>4579</v>
      </c>
    </row>
    <row r="17" spans="1:6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27">
        <f t="shared" si="0"/>
        <v>4894</v>
      </c>
    </row>
    <row r="18" spans="1:6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27">
        <f t="shared" si="0"/>
        <v>4576</v>
      </c>
    </row>
    <row r="19" spans="1:6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27">
        <f t="shared" si="0"/>
        <v>21242</v>
      </c>
    </row>
    <row r="20" spans="1:6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27">
        <f t="shared" si="0"/>
        <v>5793</v>
      </c>
    </row>
    <row r="21" spans="1:6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27">
        <f t="shared" si="0"/>
        <v>6782</v>
      </c>
    </row>
    <row r="22" spans="1:6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27">
        <f t="shared" si="0"/>
        <v>26031</v>
      </c>
    </row>
    <row r="23" spans="1:6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27">
        <f t="shared" si="0"/>
        <v>20748</v>
      </c>
    </row>
    <row r="24" spans="1:6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27">
        <f t="shared" si="0"/>
        <v>7173</v>
      </c>
    </row>
    <row r="25" spans="1:6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27">
        <f t="shared" si="0"/>
        <v>10517</v>
      </c>
    </row>
    <row r="26" spans="1:6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27">
        <f t="shared" si="0"/>
        <v>7771</v>
      </c>
    </row>
    <row r="27" spans="1:6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27">
        <f t="shared" si="0"/>
        <v>4522</v>
      </c>
    </row>
    <row r="28" spans="1:6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27">
        <f t="shared" si="0"/>
        <v>16113</v>
      </c>
    </row>
    <row r="29" spans="1:6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27">
        <f t="shared" si="0"/>
        <v>4665</v>
      </c>
    </row>
    <row r="30" spans="1:6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27">
        <f t="shared" si="0"/>
        <v>10407</v>
      </c>
    </row>
    <row r="31" spans="1:6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27">
        <f t="shared" si="0"/>
        <v>4666</v>
      </c>
    </row>
    <row r="32" spans="1:6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27">
        <f t="shared" si="0"/>
        <v>4640</v>
      </c>
    </row>
    <row r="33" spans="1:6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27">
        <f t="shared" si="0"/>
        <v>6946</v>
      </c>
    </row>
    <row r="34" spans="1:6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27">
        <f t="shared" si="0"/>
        <v>6915</v>
      </c>
    </row>
    <row r="35" spans="1:6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27">
        <f t="shared" si="0"/>
        <v>8244.2</v>
      </c>
    </row>
    <row r="36" spans="1:6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27">
        <f t="shared" si="0"/>
        <v>6079.2</v>
      </c>
    </row>
    <row r="37" spans="1:6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27">
        <f t="shared" si="0"/>
        <v>4636</v>
      </c>
    </row>
    <row r="38" spans="1:6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27">
        <f t="shared" si="0"/>
        <v>6950</v>
      </c>
    </row>
    <row r="39" spans="1:6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27">
        <f t="shared" si="0"/>
        <v>4634</v>
      </c>
    </row>
    <row r="40" spans="1:6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27">
        <f t="shared" si="0"/>
        <v>15642</v>
      </c>
    </row>
    <row r="41" spans="1:6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27">
        <f t="shared" si="0"/>
        <v>4631</v>
      </c>
    </row>
    <row r="42" spans="1:6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27">
        <f t="shared" si="0"/>
        <v>4636</v>
      </c>
    </row>
    <row r="43" spans="1:6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27">
        <f t="shared" si="0"/>
        <v>5752</v>
      </c>
    </row>
    <row r="44" spans="1:6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27">
        <f t="shared" si="0"/>
        <v>6948</v>
      </c>
    </row>
    <row r="45" spans="1:6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27">
        <f t="shared" si="0"/>
        <v>4623</v>
      </c>
    </row>
    <row r="46" spans="1:6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27">
        <f t="shared" si="0"/>
        <v>5883</v>
      </c>
    </row>
    <row r="47" spans="1:6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27">
        <f t="shared" si="0"/>
        <v>13918</v>
      </c>
    </row>
    <row r="48" spans="1:6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27">
        <f t="shared" si="0"/>
        <v>4638</v>
      </c>
    </row>
    <row r="49" spans="1:6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27">
        <f t="shared" si="0"/>
        <v>10405</v>
      </c>
    </row>
    <row r="50" spans="1:6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27">
        <f t="shared" si="0"/>
        <v>6013</v>
      </c>
    </row>
    <row r="51" spans="1:6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27">
        <f t="shared" si="0"/>
        <v>4830</v>
      </c>
    </row>
    <row r="52" spans="1:6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27">
        <f t="shared" si="0"/>
        <v>6952</v>
      </c>
    </row>
    <row r="53" spans="1:6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27">
        <f t="shared" si="0"/>
        <v>5978.8</v>
      </c>
    </row>
    <row r="54" spans="1:6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27">
        <f t="shared" si="0"/>
        <v>4590</v>
      </c>
    </row>
    <row r="55" spans="1:6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27">
        <f t="shared" si="0"/>
        <v>6930</v>
      </c>
    </row>
    <row r="56" spans="1:6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27">
        <f t="shared" si="0"/>
        <v>4571</v>
      </c>
    </row>
    <row r="57" spans="1:6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27">
        <f t="shared" si="0"/>
        <v>17393</v>
      </c>
    </row>
    <row r="58" spans="1:6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27">
        <f t="shared" si="0"/>
        <v>54547.8</v>
      </c>
    </row>
    <row r="59" spans="1:6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27">
        <f t="shared" si="0"/>
        <v>10671.8</v>
      </c>
    </row>
    <row r="60" spans="1:6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27">
        <f t="shared" si="0"/>
        <v>10424.6</v>
      </c>
    </row>
    <row r="61" spans="1:6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27">
        <f t="shared" si="0"/>
        <v>11600.2</v>
      </c>
    </row>
    <row r="62" spans="1:6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27">
        <f t="shared" si="0"/>
        <v>4626</v>
      </c>
    </row>
    <row r="63" spans="1:6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27">
        <f t="shared" si="0"/>
        <v>4552</v>
      </c>
    </row>
    <row r="64" spans="1:6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27">
        <f t="shared" si="0"/>
        <v>5920</v>
      </c>
    </row>
    <row r="65" spans="1:6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27">
        <f t="shared" si="0"/>
        <v>9271</v>
      </c>
    </row>
    <row r="66" spans="1:6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27">
        <f t="shared" si="0"/>
        <v>5777</v>
      </c>
    </row>
    <row r="67" spans="1:6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27">
        <f t="shared" si="0"/>
        <v>3029</v>
      </c>
    </row>
    <row r="68" spans="1:6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27">
        <f t="shared" si="0"/>
        <v>9283</v>
      </c>
    </row>
    <row r="69" spans="1:6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27">
        <f aca="true" t="shared" si="1" ref="F69:F103">C69+D69+E69</f>
        <v>4578</v>
      </c>
    </row>
    <row r="70" spans="1:6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27">
        <f t="shared" si="1"/>
        <v>9239.8</v>
      </c>
    </row>
    <row r="71" spans="1:6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27">
        <f t="shared" si="1"/>
        <v>9293</v>
      </c>
    </row>
    <row r="72" spans="1:6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27">
        <f t="shared" si="1"/>
        <v>9287.8</v>
      </c>
    </row>
    <row r="73" spans="1:6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27">
        <f t="shared" si="1"/>
        <v>5657.8</v>
      </c>
    </row>
    <row r="74" spans="1:6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27">
        <f t="shared" si="1"/>
        <v>4553</v>
      </c>
    </row>
    <row r="75" spans="1:6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27">
        <f t="shared" si="1"/>
        <v>4664</v>
      </c>
    </row>
    <row r="76" spans="1:6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27">
        <f t="shared" si="1"/>
        <v>4633</v>
      </c>
    </row>
    <row r="77" spans="1:6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27">
        <f t="shared" si="1"/>
        <v>17706.4</v>
      </c>
    </row>
    <row r="78" spans="1:6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27">
        <f t="shared" si="1"/>
        <v>9228</v>
      </c>
    </row>
    <row r="79" spans="1:6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27">
        <f t="shared" si="1"/>
        <v>6862</v>
      </c>
    </row>
    <row r="80" spans="1:6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27">
        <f t="shared" si="1"/>
        <v>6713</v>
      </c>
    </row>
    <row r="81" spans="1:6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27">
        <f t="shared" si="1"/>
        <v>4636.8</v>
      </c>
    </row>
    <row r="82" spans="1:6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27">
        <f t="shared" si="1"/>
        <v>9248</v>
      </c>
    </row>
    <row r="83" spans="1:6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27">
        <f t="shared" si="1"/>
        <v>5735</v>
      </c>
    </row>
    <row r="84" spans="1:6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27">
        <f t="shared" si="1"/>
        <v>2888</v>
      </c>
    </row>
    <row r="85" spans="1:6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27">
        <f t="shared" si="1"/>
        <v>4643</v>
      </c>
    </row>
    <row r="86" spans="1:6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27">
        <f t="shared" si="1"/>
        <v>10486.8</v>
      </c>
    </row>
    <row r="87" spans="1:6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27">
        <f t="shared" si="1"/>
        <v>4753</v>
      </c>
    </row>
    <row r="88" spans="1:6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27">
        <f t="shared" si="1"/>
        <v>6056</v>
      </c>
    </row>
    <row r="89" spans="1:6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27">
        <f t="shared" si="1"/>
        <v>4563</v>
      </c>
    </row>
    <row r="90" spans="1:6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27">
        <f t="shared" si="1"/>
        <v>4641</v>
      </c>
    </row>
    <row r="91" spans="1:6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27">
        <f t="shared" si="1"/>
        <v>3946</v>
      </c>
    </row>
    <row r="92" spans="1:6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27">
        <f t="shared" si="1"/>
        <v>4672</v>
      </c>
    </row>
    <row r="93" spans="1:6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27">
        <f t="shared" si="1"/>
        <v>4580</v>
      </c>
    </row>
    <row r="94" spans="1:6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27">
        <f t="shared" si="1"/>
        <v>8543.8</v>
      </c>
    </row>
    <row r="95" spans="1:6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27">
        <f t="shared" si="1"/>
        <v>4640</v>
      </c>
    </row>
    <row r="96" spans="1:6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27">
        <f t="shared" si="1"/>
        <v>7404</v>
      </c>
    </row>
    <row r="97" spans="1:6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27">
        <f t="shared" si="1"/>
        <v>4798</v>
      </c>
    </row>
    <row r="98" spans="1:6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27">
        <f t="shared" si="1"/>
        <v>6962</v>
      </c>
    </row>
    <row r="99" spans="1:6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27">
        <f t="shared" si="1"/>
        <v>5482</v>
      </c>
    </row>
    <row r="100" spans="1:6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27">
        <f t="shared" si="1"/>
        <v>6959</v>
      </c>
    </row>
    <row r="101" spans="1:6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27">
        <f t="shared" si="1"/>
        <v>12008.000000000002</v>
      </c>
    </row>
    <row r="102" spans="1:6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27">
        <f t="shared" si="1"/>
        <v>4630</v>
      </c>
    </row>
    <row r="103" spans="1:6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27">
        <f t="shared" si="1"/>
        <v>4674</v>
      </c>
    </row>
    <row r="104" spans="1:6" ht="15.75">
      <c r="A104" s="16"/>
      <c r="B104" s="21" t="s">
        <v>0</v>
      </c>
      <c r="C104" s="23">
        <f>SUM(C4:C103)</f>
        <v>256923.39999999997</v>
      </c>
      <c r="D104" s="28">
        <f>SUM(D4:D103)</f>
        <v>261457.79999999993</v>
      </c>
      <c r="E104" s="28">
        <f>SUM(E4:E103)</f>
        <v>247481.6</v>
      </c>
      <c r="F104" s="28">
        <f>SUM(F4:F103)</f>
        <v>765862.8000000003</v>
      </c>
    </row>
    <row r="105" ht="15.75">
      <c r="C105" s="2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S14" sqref="S14:S15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6" width="13.00390625" style="26" customWidth="1"/>
    <col min="7" max="7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7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117</v>
      </c>
      <c r="G3" s="20" t="s">
        <v>120</v>
      </c>
    </row>
    <row r="4" spans="1:7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/>
      <c r="G4" s="27">
        <f>C4+D4+E4+F4</f>
        <v>4924</v>
      </c>
    </row>
    <row r="5" spans="1:7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/>
      <c r="G5" s="27">
        <f aca="true" t="shared" si="0" ref="G5:G68">C5+D5+E5+F5</f>
        <v>4590</v>
      </c>
    </row>
    <row r="6" spans="1:7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/>
      <c r="G6" s="27">
        <f t="shared" si="0"/>
        <v>4650.4</v>
      </c>
    </row>
    <row r="7" spans="1:7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/>
      <c r="G7" s="27">
        <f t="shared" si="0"/>
        <v>6123.200000000001</v>
      </c>
    </row>
    <row r="8" spans="1:7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/>
      <c r="G8" s="27">
        <f t="shared" si="0"/>
        <v>5816.200000000001</v>
      </c>
    </row>
    <row r="9" spans="1:7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/>
      <c r="G9" s="27">
        <f t="shared" si="0"/>
        <v>4918</v>
      </c>
    </row>
    <row r="10" spans="1:7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/>
      <c r="G10" s="27">
        <f t="shared" si="0"/>
        <v>5793</v>
      </c>
    </row>
    <row r="11" spans="1:7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/>
      <c r="G11" s="27">
        <f t="shared" si="0"/>
        <v>4618</v>
      </c>
    </row>
    <row r="12" spans="1:7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/>
      <c r="G12" s="27">
        <f t="shared" si="0"/>
        <v>0</v>
      </c>
    </row>
    <row r="13" spans="1:7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/>
      <c r="G13" s="27">
        <f t="shared" si="0"/>
        <v>7295</v>
      </c>
    </row>
    <row r="14" spans="1:7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/>
      <c r="G14" s="27">
        <f t="shared" si="0"/>
        <v>6899.2</v>
      </c>
    </row>
    <row r="15" spans="1:7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/>
      <c r="G15" s="27">
        <f t="shared" si="0"/>
        <v>7311</v>
      </c>
    </row>
    <row r="16" spans="1:7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/>
      <c r="G16" s="27">
        <f t="shared" si="0"/>
        <v>4579</v>
      </c>
    </row>
    <row r="17" spans="1:7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/>
      <c r="G17" s="27">
        <f t="shared" si="0"/>
        <v>4894</v>
      </c>
    </row>
    <row r="18" spans="1:7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/>
      <c r="G18" s="27">
        <f t="shared" si="0"/>
        <v>4576</v>
      </c>
    </row>
    <row r="19" spans="1:7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/>
      <c r="G19" s="27">
        <f t="shared" si="0"/>
        <v>21242</v>
      </c>
    </row>
    <row r="20" spans="1:7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/>
      <c r="G20" s="27">
        <f t="shared" si="0"/>
        <v>5793</v>
      </c>
    </row>
    <row r="21" spans="1:7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/>
      <c r="G21" s="27">
        <f t="shared" si="0"/>
        <v>6782</v>
      </c>
    </row>
    <row r="22" spans="1:7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/>
      <c r="G22" s="27">
        <f t="shared" si="0"/>
        <v>26031</v>
      </c>
    </row>
    <row r="23" spans="1:7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/>
      <c r="G23" s="27">
        <f t="shared" si="0"/>
        <v>20748</v>
      </c>
    </row>
    <row r="24" spans="1:7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/>
      <c r="G24" s="27">
        <f t="shared" si="0"/>
        <v>7173</v>
      </c>
    </row>
    <row r="25" spans="1:7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/>
      <c r="G25" s="27">
        <f t="shared" si="0"/>
        <v>10517</v>
      </c>
    </row>
    <row r="26" spans="1:7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/>
      <c r="G26" s="27">
        <f t="shared" si="0"/>
        <v>7771</v>
      </c>
    </row>
    <row r="27" spans="1:7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/>
      <c r="G27" s="27">
        <f t="shared" si="0"/>
        <v>4522</v>
      </c>
    </row>
    <row r="28" spans="1:7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/>
      <c r="G28" s="27">
        <f t="shared" si="0"/>
        <v>16113</v>
      </c>
    </row>
    <row r="29" spans="1:7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723</v>
      </c>
      <c r="G29" s="27">
        <f t="shared" si="0"/>
        <v>5388</v>
      </c>
    </row>
    <row r="30" spans="1:7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/>
      <c r="G30" s="27">
        <f t="shared" si="0"/>
        <v>10407</v>
      </c>
    </row>
    <row r="31" spans="1:7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/>
      <c r="G31" s="27">
        <f t="shared" si="0"/>
        <v>4666</v>
      </c>
    </row>
    <row r="32" spans="1:7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/>
      <c r="G32" s="27">
        <f t="shared" si="0"/>
        <v>4640</v>
      </c>
    </row>
    <row r="33" spans="1:7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/>
      <c r="G33" s="27">
        <f t="shared" si="0"/>
        <v>6946</v>
      </c>
    </row>
    <row r="34" spans="1:7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/>
      <c r="G34" s="27">
        <f t="shared" si="0"/>
        <v>6915</v>
      </c>
    </row>
    <row r="35" spans="1:7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/>
      <c r="G35" s="27">
        <f t="shared" si="0"/>
        <v>8244.2</v>
      </c>
    </row>
    <row r="36" spans="1:7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/>
      <c r="G36" s="27">
        <f t="shared" si="0"/>
        <v>6079.2</v>
      </c>
    </row>
    <row r="37" spans="1:7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/>
      <c r="G37" s="27">
        <f t="shared" si="0"/>
        <v>4636</v>
      </c>
    </row>
    <row r="38" spans="1:7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/>
      <c r="G38" s="27">
        <f t="shared" si="0"/>
        <v>6950</v>
      </c>
    </row>
    <row r="39" spans="1:7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/>
      <c r="G39" s="27">
        <f t="shared" si="0"/>
        <v>4634</v>
      </c>
    </row>
    <row r="40" spans="1:7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/>
      <c r="G40" s="27">
        <f t="shared" si="0"/>
        <v>15642</v>
      </c>
    </row>
    <row r="41" spans="1:7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/>
      <c r="G41" s="27">
        <f t="shared" si="0"/>
        <v>4631</v>
      </c>
    </row>
    <row r="42" spans="1:7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/>
      <c r="G42" s="27">
        <f t="shared" si="0"/>
        <v>4636</v>
      </c>
    </row>
    <row r="43" spans="1:7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/>
      <c r="G43" s="27">
        <f t="shared" si="0"/>
        <v>5752</v>
      </c>
    </row>
    <row r="44" spans="1:7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/>
      <c r="G44" s="27">
        <f t="shared" si="0"/>
        <v>6948</v>
      </c>
    </row>
    <row r="45" spans="1:7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/>
      <c r="G45" s="27">
        <f t="shared" si="0"/>
        <v>4623</v>
      </c>
    </row>
    <row r="46" spans="1:7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/>
      <c r="G46" s="27">
        <f t="shared" si="0"/>
        <v>5883</v>
      </c>
    </row>
    <row r="47" spans="1:7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/>
      <c r="G47" s="27">
        <f t="shared" si="0"/>
        <v>13918</v>
      </c>
    </row>
    <row r="48" spans="1:7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/>
      <c r="G48" s="27">
        <f t="shared" si="0"/>
        <v>4638</v>
      </c>
    </row>
    <row r="49" spans="1:7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/>
      <c r="G49" s="27">
        <f t="shared" si="0"/>
        <v>10405</v>
      </c>
    </row>
    <row r="50" spans="1:7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/>
      <c r="G50" s="27">
        <f t="shared" si="0"/>
        <v>6013</v>
      </c>
    </row>
    <row r="51" spans="1:7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/>
      <c r="G51" s="27">
        <f t="shared" si="0"/>
        <v>4830</v>
      </c>
    </row>
    <row r="52" spans="1:7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/>
      <c r="G52" s="27">
        <f t="shared" si="0"/>
        <v>6952</v>
      </c>
    </row>
    <row r="53" spans="1:7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/>
      <c r="G53" s="27">
        <f t="shared" si="0"/>
        <v>5978.8</v>
      </c>
    </row>
    <row r="54" spans="1:7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/>
      <c r="G54" s="27">
        <f t="shared" si="0"/>
        <v>4590</v>
      </c>
    </row>
    <row r="55" spans="1:7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/>
      <c r="G55" s="27">
        <f t="shared" si="0"/>
        <v>6930</v>
      </c>
    </row>
    <row r="56" spans="1:7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/>
      <c r="G56" s="27">
        <f t="shared" si="0"/>
        <v>4571</v>
      </c>
    </row>
    <row r="57" spans="1:7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/>
      <c r="G57" s="27">
        <f t="shared" si="0"/>
        <v>17393</v>
      </c>
    </row>
    <row r="58" spans="1:7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/>
      <c r="G58" s="27">
        <f t="shared" si="0"/>
        <v>54547.8</v>
      </c>
    </row>
    <row r="59" spans="1:7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/>
      <c r="G59" s="27">
        <f t="shared" si="0"/>
        <v>10671.8</v>
      </c>
    </row>
    <row r="60" spans="1:7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/>
      <c r="G60" s="27">
        <f t="shared" si="0"/>
        <v>10424.6</v>
      </c>
    </row>
    <row r="61" spans="1:7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/>
      <c r="G61" s="27">
        <f t="shared" si="0"/>
        <v>11600.2</v>
      </c>
    </row>
    <row r="62" spans="1:7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/>
      <c r="G62" s="27">
        <f t="shared" si="0"/>
        <v>4626</v>
      </c>
    </row>
    <row r="63" spans="1:7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/>
      <c r="G63" s="27">
        <f t="shared" si="0"/>
        <v>4552</v>
      </c>
    </row>
    <row r="64" spans="1:7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/>
      <c r="G64" s="27">
        <f t="shared" si="0"/>
        <v>5920</v>
      </c>
    </row>
    <row r="65" spans="1:7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/>
      <c r="G65" s="27">
        <f t="shared" si="0"/>
        <v>9271</v>
      </c>
    </row>
    <row r="66" spans="1:7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/>
      <c r="G66" s="27">
        <f t="shared" si="0"/>
        <v>5777</v>
      </c>
    </row>
    <row r="67" spans="1:7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9"/>
      <c r="G67" s="27">
        <f t="shared" si="0"/>
        <v>3029</v>
      </c>
    </row>
    <row r="68" spans="1:7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723</v>
      </c>
      <c r="G68" s="27">
        <f t="shared" si="0"/>
        <v>10006</v>
      </c>
    </row>
    <row r="69" spans="1:7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/>
      <c r="G69" s="27">
        <f aca="true" t="shared" si="1" ref="G69:G103">C69+D69+E69+F69</f>
        <v>4578</v>
      </c>
    </row>
    <row r="70" spans="1:7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/>
      <c r="G70" s="27">
        <f t="shared" si="1"/>
        <v>9239.8</v>
      </c>
    </row>
    <row r="71" spans="1:7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/>
      <c r="G71" s="27">
        <f t="shared" si="1"/>
        <v>9293</v>
      </c>
    </row>
    <row r="72" spans="1:7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/>
      <c r="G72" s="27">
        <f t="shared" si="1"/>
        <v>9287.8</v>
      </c>
    </row>
    <row r="73" spans="1:7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/>
      <c r="G73" s="27">
        <f t="shared" si="1"/>
        <v>5657.8</v>
      </c>
    </row>
    <row r="74" spans="1:7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/>
      <c r="G74" s="27">
        <f t="shared" si="1"/>
        <v>4553</v>
      </c>
    </row>
    <row r="75" spans="1:7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/>
      <c r="G75" s="27">
        <f t="shared" si="1"/>
        <v>4664</v>
      </c>
    </row>
    <row r="76" spans="1:7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/>
      <c r="G76" s="27">
        <f t="shared" si="1"/>
        <v>4633</v>
      </c>
    </row>
    <row r="77" spans="1:7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/>
      <c r="G77" s="27">
        <f t="shared" si="1"/>
        <v>17706.4</v>
      </c>
    </row>
    <row r="78" spans="1:7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/>
      <c r="G78" s="27">
        <f t="shared" si="1"/>
        <v>9228</v>
      </c>
    </row>
    <row r="79" spans="1:7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/>
      <c r="G79" s="27">
        <f t="shared" si="1"/>
        <v>6862</v>
      </c>
    </row>
    <row r="80" spans="1:7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/>
      <c r="G80" s="27">
        <f t="shared" si="1"/>
        <v>6713</v>
      </c>
    </row>
    <row r="81" spans="1:7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/>
      <c r="G81" s="27">
        <f t="shared" si="1"/>
        <v>4636.8</v>
      </c>
    </row>
    <row r="82" spans="1:7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/>
      <c r="G82" s="27">
        <f t="shared" si="1"/>
        <v>9248</v>
      </c>
    </row>
    <row r="83" spans="1:7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/>
      <c r="G83" s="27">
        <f t="shared" si="1"/>
        <v>5735</v>
      </c>
    </row>
    <row r="84" spans="1:7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30"/>
      <c r="G84" s="27">
        <f t="shared" si="1"/>
        <v>2888</v>
      </c>
    </row>
    <row r="85" spans="1:7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/>
      <c r="G85" s="27">
        <f t="shared" si="1"/>
        <v>4643</v>
      </c>
    </row>
    <row r="86" spans="1:7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/>
      <c r="G86" s="27">
        <f t="shared" si="1"/>
        <v>10486.8</v>
      </c>
    </row>
    <row r="87" spans="1:7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/>
      <c r="G87" s="27">
        <f t="shared" si="1"/>
        <v>4753</v>
      </c>
    </row>
    <row r="88" spans="1:7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/>
      <c r="G88" s="27">
        <f t="shared" si="1"/>
        <v>6056</v>
      </c>
    </row>
    <row r="89" spans="1:7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/>
      <c r="G89" s="27">
        <f t="shared" si="1"/>
        <v>4563</v>
      </c>
    </row>
    <row r="90" spans="1:7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/>
      <c r="G90" s="27">
        <f t="shared" si="1"/>
        <v>4641</v>
      </c>
    </row>
    <row r="91" spans="1:7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/>
      <c r="G91" s="27">
        <f t="shared" si="1"/>
        <v>3946</v>
      </c>
    </row>
    <row r="92" spans="1:7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/>
      <c r="G92" s="27">
        <f t="shared" si="1"/>
        <v>4672</v>
      </c>
    </row>
    <row r="93" spans="1:7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/>
      <c r="G93" s="27">
        <f t="shared" si="1"/>
        <v>4580</v>
      </c>
    </row>
    <row r="94" spans="1:7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/>
      <c r="G94" s="27">
        <f t="shared" si="1"/>
        <v>8543.8</v>
      </c>
    </row>
    <row r="95" spans="1:7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/>
      <c r="G95" s="27">
        <f t="shared" si="1"/>
        <v>4640</v>
      </c>
    </row>
    <row r="96" spans="1:7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/>
      <c r="G96" s="27">
        <f t="shared" si="1"/>
        <v>7404</v>
      </c>
    </row>
    <row r="97" spans="1:7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/>
      <c r="G97" s="27">
        <f t="shared" si="1"/>
        <v>4798</v>
      </c>
    </row>
    <row r="98" spans="1:7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/>
      <c r="G98" s="27">
        <f t="shared" si="1"/>
        <v>6962</v>
      </c>
    </row>
    <row r="99" spans="1:7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/>
      <c r="G99" s="27">
        <f t="shared" si="1"/>
        <v>5482</v>
      </c>
    </row>
    <row r="100" spans="1:7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/>
      <c r="G100" s="27">
        <f t="shared" si="1"/>
        <v>6959</v>
      </c>
    </row>
    <row r="101" spans="1:7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/>
      <c r="G101" s="27">
        <f t="shared" si="1"/>
        <v>12008.000000000002</v>
      </c>
    </row>
    <row r="102" spans="1:7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/>
      <c r="G102" s="27">
        <f t="shared" si="1"/>
        <v>4630</v>
      </c>
    </row>
    <row r="103" spans="1:7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/>
      <c r="G103" s="27">
        <f t="shared" si="1"/>
        <v>4674</v>
      </c>
    </row>
    <row r="104" spans="1:7" ht="15.75">
      <c r="A104" s="16"/>
      <c r="B104" s="21" t="s">
        <v>0</v>
      </c>
      <c r="C104" s="23">
        <f>SUM(C4:C103)</f>
        <v>256923.39999999997</v>
      </c>
      <c r="D104" s="28">
        <f>SUM(D4:D103)</f>
        <v>261457.79999999993</v>
      </c>
      <c r="E104" s="28">
        <f>SUM(E4:E103)</f>
        <v>247481.6</v>
      </c>
      <c r="F104" s="28">
        <f>SUM(F4:F103)</f>
        <v>1446</v>
      </c>
      <c r="G104" s="28">
        <f>SUM(G4:G103)</f>
        <v>767308.8000000003</v>
      </c>
    </row>
    <row r="105" ht="15.75">
      <c r="C105" s="2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1" sqref="A1:H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7" width="13.00390625" style="26" customWidth="1"/>
    <col min="8" max="8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8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117</v>
      </c>
      <c r="G3" s="20" t="s">
        <v>118</v>
      </c>
      <c r="H3" s="20" t="s">
        <v>119</v>
      </c>
    </row>
    <row r="4" spans="1:8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/>
      <c r="G4" s="14">
        <v>915</v>
      </c>
      <c r="H4" s="27">
        <f>C4+D4+E4+F4+G4</f>
        <v>5839</v>
      </c>
    </row>
    <row r="5" spans="1:8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/>
      <c r="G5" s="14">
        <v>915</v>
      </c>
      <c r="H5" s="27">
        <f aca="true" t="shared" si="0" ref="H5:H68">C5+D5+E5+F5+G5</f>
        <v>5505</v>
      </c>
    </row>
    <row r="6" spans="1:8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/>
      <c r="G6" s="14">
        <v>915</v>
      </c>
      <c r="H6" s="27">
        <f t="shared" si="0"/>
        <v>5565.4</v>
      </c>
    </row>
    <row r="7" spans="1:8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/>
      <c r="G7" s="14">
        <v>1373</v>
      </c>
      <c r="H7" s="27">
        <f t="shared" si="0"/>
        <v>7496.200000000001</v>
      </c>
    </row>
    <row r="8" spans="1:8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/>
      <c r="G8" s="14">
        <v>1144</v>
      </c>
      <c r="H8" s="27">
        <f t="shared" si="0"/>
        <v>6960.200000000001</v>
      </c>
    </row>
    <row r="9" spans="1:8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/>
      <c r="G9" s="14">
        <v>915</v>
      </c>
      <c r="H9" s="27">
        <f t="shared" si="0"/>
        <v>5833</v>
      </c>
    </row>
    <row r="10" spans="1:8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/>
      <c r="G10" s="14">
        <v>1144</v>
      </c>
      <c r="H10" s="27">
        <f t="shared" si="0"/>
        <v>6937</v>
      </c>
    </row>
    <row r="11" spans="1:8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/>
      <c r="G11" s="14">
        <v>915</v>
      </c>
      <c r="H11" s="27">
        <f t="shared" si="0"/>
        <v>5533</v>
      </c>
    </row>
    <row r="12" spans="1:8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/>
      <c r="G12" s="14">
        <v>0</v>
      </c>
      <c r="H12" s="27">
        <f t="shared" si="0"/>
        <v>0</v>
      </c>
    </row>
    <row r="13" spans="1:8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/>
      <c r="G13" s="14">
        <v>0</v>
      </c>
      <c r="H13" s="27">
        <f t="shared" si="0"/>
        <v>7295</v>
      </c>
    </row>
    <row r="14" spans="1:8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/>
      <c r="G14" s="14">
        <v>1373</v>
      </c>
      <c r="H14" s="27">
        <f t="shared" si="0"/>
        <v>8272.2</v>
      </c>
    </row>
    <row r="15" spans="1:8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/>
      <c r="G15" s="14">
        <v>1716</v>
      </c>
      <c r="H15" s="27">
        <f t="shared" si="0"/>
        <v>9027</v>
      </c>
    </row>
    <row r="16" spans="1:8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/>
      <c r="G16" s="14">
        <v>915</v>
      </c>
      <c r="H16" s="27">
        <f t="shared" si="0"/>
        <v>5494</v>
      </c>
    </row>
    <row r="17" spans="1:8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/>
      <c r="G17" s="14">
        <v>915</v>
      </c>
      <c r="H17" s="27">
        <f t="shared" si="0"/>
        <v>5809</v>
      </c>
    </row>
    <row r="18" spans="1:8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/>
      <c r="G18" s="14">
        <v>915</v>
      </c>
      <c r="H18" s="27">
        <f t="shared" si="0"/>
        <v>5491</v>
      </c>
    </row>
    <row r="19" spans="1:8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/>
      <c r="G19" s="14">
        <v>4576</v>
      </c>
      <c r="H19" s="27">
        <f t="shared" si="0"/>
        <v>25818</v>
      </c>
    </row>
    <row r="20" spans="1:8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/>
      <c r="G20" s="14">
        <v>1144</v>
      </c>
      <c r="H20" s="27">
        <f t="shared" si="0"/>
        <v>6937</v>
      </c>
    </row>
    <row r="21" spans="1:8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/>
      <c r="G21" s="14">
        <v>1373</v>
      </c>
      <c r="H21" s="27">
        <f t="shared" si="0"/>
        <v>8155</v>
      </c>
    </row>
    <row r="22" spans="1:8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/>
      <c r="G22" s="14">
        <v>5720</v>
      </c>
      <c r="H22" s="27">
        <f t="shared" si="0"/>
        <v>31751</v>
      </c>
    </row>
    <row r="23" spans="1:8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/>
      <c r="G23" s="14">
        <v>4119</v>
      </c>
      <c r="H23" s="27">
        <f t="shared" si="0"/>
        <v>24867</v>
      </c>
    </row>
    <row r="24" spans="1:8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/>
      <c r="G24" s="14">
        <v>1373</v>
      </c>
      <c r="H24" s="27">
        <f t="shared" si="0"/>
        <v>8546</v>
      </c>
    </row>
    <row r="25" spans="1:8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/>
      <c r="G25" s="14">
        <v>1144</v>
      </c>
      <c r="H25" s="27">
        <f t="shared" si="0"/>
        <v>11661</v>
      </c>
    </row>
    <row r="26" spans="1:8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/>
      <c r="G26" s="14">
        <v>1487.2</v>
      </c>
      <c r="H26" s="27">
        <f t="shared" si="0"/>
        <v>9258.2</v>
      </c>
    </row>
    <row r="27" spans="1:8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/>
      <c r="G27" s="14">
        <v>915</v>
      </c>
      <c r="H27" s="27">
        <f t="shared" si="0"/>
        <v>5437</v>
      </c>
    </row>
    <row r="28" spans="1:8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/>
      <c r="G28" s="14">
        <v>3661</v>
      </c>
      <c r="H28" s="27">
        <f t="shared" si="0"/>
        <v>19774</v>
      </c>
    </row>
    <row r="29" spans="1:8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723</v>
      </c>
      <c r="G29" s="14">
        <v>915</v>
      </c>
      <c r="H29" s="27">
        <f t="shared" si="0"/>
        <v>6303</v>
      </c>
    </row>
    <row r="30" spans="1:8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/>
      <c r="G30" s="14">
        <v>2059</v>
      </c>
      <c r="H30" s="27">
        <f t="shared" si="0"/>
        <v>12466</v>
      </c>
    </row>
    <row r="31" spans="1:8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/>
      <c r="G31" s="14">
        <v>915</v>
      </c>
      <c r="H31" s="27">
        <f t="shared" si="0"/>
        <v>5581</v>
      </c>
    </row>
    <row r="32" spans="1:8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/>
      <c r="G32" s="14">
        <v>915</v>
      </c>
      <c r="H32" s="27">
        <f t="shared" si="0"/>
        <v>5555</v>
      </c>
    </row>
    <row r="33" spans="1:8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/>
      <c r="G33" s="14">
        <v>1373</v>
      </c>
      <c r="H33" s="27">
        <f t="shared" si="0"/>
        <v>8319</v>
      </c>
    </row>
    <row r="34" spans="1:8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/>
      <c r="G34" s="14">
        <v>1373</v>
      </c>
      <c r="H34" s="27">
        <f t="shared" si="0"/>
        <v>8288</v>
      </c>
    </row>
    <row r="35" spans="1:8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/>
      <c r="G35" s="14">
        <v>915</v>
      </c>
      <c r="H35" s="27">
        <f t="shared" si="0"/>
        <v>9159.2</v>
      </c>
    </row>
    <row r="36" spans="1:8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/>
      <c r="G36" s="14">
        <v>1144</v>
      </c>
      <c r="H36" s="27">
        <f t="shared" si="0"/>
        <v>7223.2</v>
      </c>
    </row>
    <row r="37" spans="1:8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/>
      <c r="G37" s="14">
        <v>915</v>
      </c>
      <c r="H37" s="27">
        <f t="shared" si="0"/>
        <v>5551</v>
      </c>
    </row>
    <row r="38" spans="1:8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/>
      <c r="G38" s="14">
        <v>1373</v>
      </c>
      <c r="H38" s="27">
        <f t="shared" si="0"/>
        <v>8323</v>
      </c>
    </row>
    <row r="39" spans="1:8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/>
      <c r="G39" s="14">
        <v>915</v>
      </c>
      <c r="H39" s="27">
        <f t="shared" si="0"/>
        <v>5549</v>
      </c>
    </row>
    <row r="40" spans="1:8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/>
      <c r="G40" s="14">
        <v>3089</v>
      </c>
      <c r="H40" s="27">
        <f t="shared" si="0"/>
        <v>18731</v>
      </c>
    </row>
    <row r="41" spans="1:8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/>
      <c r="G41" s="14">
        <v>915</v>
      </c>
      <c r="H41" s="27">
        <f t="shared" si="0"/>
        <v>5546</v>
      </c>
    </row>
    <row r="42" spans="1:8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/>
      <c r="G42" s="14">
        <v>915</v>
      </c>
      <c r="H42" s="27">
        <f t="shared" si="0"/>
        <v>5551</v>
      </c>
    </row>
    <row r="43" spans="1:8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/>
      <c r="G43" s="14">
        <v>1144</v>
      </c>
      <c r="H43" s="27">
        <f t="shared" si="0"/>
        <v>6896</v>
      </c>
    </row>
    <row r="44" spans="1:8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/>
      <c r="G44" s="14">
        <v>1373</v>
      </c>
      <c r="H44" s="27">
        <f t="shared" si="0"/>
        <v>8321</v>
      </c>
    </row>
    <row r="45" spans="1:8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/>
      <c r="G45" s="14">
        <v>915</v>
      </c>
      <c r="H45" s="27">
        <f t="shared" si="0"/>
        <v>5538</v>
      </c>
    </row>
    <row r="46" spans="1:8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/>
      <c r="G46" s="14">
        <v>1144</v>
      </c>
      <c r="H46" s="27">
        <f t="shared" si="0"/>
        <v>7027</v>
      </c>
    </row>
    <row r="47" spans="1:8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/>
      <c r="G47" s="14">
        <v>2746</v>
      </c>
      <c r="H47" s="27">
        <f t="shared" si="0"/>
        <v>16664</v>
      </c>
    </row>
    <row r="48" spans="1:8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/>
      <c r="G48" s="14">
        <v>915</v>
      </c>
      <c r="H48" s="27">
        <f t="shared" si="0"/>
        <v>5553</v>
      </c>
    </row>
    <row r="49" spans="1:8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/>
      <c r="G49" s="14">
        <v>2059</v>
      </c>
      <c r="H49" s="27">
        <f t="shared" si="0"/>
        <v>12464</v>
      </c>
    </row>
    <row r="50" spans="1:8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/>
      <c r="G50" s="14">
        <v>1144</v>
      </c>
      <c r="H50" s="27">
        <f t="shared" si="0"/>
        <v>7157</v>
      </c>
    </row>
    <row r="51" spans="1:8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/>
      <c r="G51" s="14">
        <v>1144</v>
      </c>
      <c r="H51" s="27">
        <f t="shared" si="0"/>
        <v>5974</v>
      </c>
    </row>
    <row r="52" spans="1:8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/>
      <c r="G52" s="14">
        <v>1373</v>
      </c>
      <c r="H52" s="27">
        <f t="shared" si="0"/>
        <v>8325</v>
      </c>
    </row>
    <row r="53" spans="1:8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/>
      <c r="G53" s="14">
        <v>1144</v>
      </c>
      <c r="H53" s="27">
        <f t="shared" si="0"/>
        <v>7122.8</v>
      </c>
    </row>
    <row r="54" spans="1:8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/>
      <c r="G54" s="14">
        <v>915</v>
      </c>
      <c r="H54" s="27">
        <f t="shared" si="0"/>
        <v>5505</v>
      </c>
    </row>
    <row r="55" spans="1:8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/>
      <c r="G55" s="14">
        <v>1373</v>
      </c>
      <c r="H55" s="27">
        <f t="shared" si="0"/>
        <v>8303</v>
      </c>
    </row>
    <row r="56" spans="1:8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/>
      <c r="G56" s="14">
        <v>915</v>
      </c>
      <c r="H56" s="27">
        <f t="shared" si="0"/>
        <v>5486</v>
      </c>
    </row>
    <row r="57" spans="1:8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/>
      <c r="G57" s="14">
        <v>3432</v>
      </c>
      <c r="H57" s="27">
        <f t="shared" si="0"/>
        <v>20825</v>
      </c>
    </row>
    <row r="58" spans="1:8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/>
      <c r="G58" s="14">
        <v>10525</v>
      </c>
      <c r="H58" s="27">
        <f t="shared" si="0"/>
        <v>65072.8</v>
      </c>
    </row>
    <row r="59" spans="1:8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/>
      <c r="G59" s="14">
        <v>2059</v>
      </c>
      <c r="H59" s="27">
        <f t="shared" si="0"/>
        <v>12730.8</v>
      </c>
    </row>
    <row r="60" spans="1:8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/>
      <c r="G60" s="14">
        <v>2059</v>
      </c>
      <c r="H60" s="27">
        <f t="shared" si="0"/>
        <v>12483.6</v>
      </c>
    </row>
    <row r="61" spans="1:8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/>
      <c r="G61" s="14">
        <v>2288</v>
      </c>
      <c r="H61" s="27">
        <f t="shared" si="0"/>
        <v>13888.2</v>
      </c>
    </row>
    <row r="62" spans="1:8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/>
      <c r="G62" s="14">
        <v>915</v>
      </c>
      <c r="H62" s="27">
        <f t="shared" si="0"/>
        <v>5541</v>
      </c>
    </row>
    <row r="63" spans="1:8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/>
      <c r="G63" s="14">
        <v>915</v>
      </c>
      <c r="H63" s="27">
        <f t="shared" si="0"/>
        <v>5467</v>
      </c>
    </row>
    <row r="64" spans="1:8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/>
      <c r="G64" s="14">
        <v>1144</v>
      </c>
      <c r="H64" s="27">
        <f t="shared" si="0"/>
        <v>7064</v>
      </c>
    </row>
    <row r="65" spans="1:8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/>
      <c r="G65" s="14">
        <v>1831</v>
      </c>
      <c r="H65" s="27">
        <f t="shared" si="0"/>
        <v>11102</v>
      </c>
    </row>
    <row r="66" spans="1:8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/>
      <c r="G66" s="14">
        <v>1144</v>
      </c>
      <c r="H66" s="27">
        <f t="shared" si="0"/>
        <v>6921</v>
      </c>
    </row>
    <row r="67" spans="1:8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9"/>
      <c r="G67" s="14">
        <v>915</v>
      </c>
      <c r="H67" s="27">
        <f t="shared" si="0"/>
        <v>3944</v>
      </c>
    </row>
    <row r="68" spans="1:8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723</v>
      </c>
      <c r="G68" s="30">
        <v>915</v>
      </c>
      <c r="H68" s="27">
        <f t="shared" si="0"/>
        <v>10921</v>
      </c>
    </row>
    <row r="69" spans="1:8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/>
      <c r="G69" s="14">
        <v>915</v>
      </c>
      <c r="H69" s="27">
        <f aca="true" t="shared" si="1" ref="H69:H103">C69+D69+E69+F69+G69</f>
        <v>5493</v>
      </c>
    </row>
    <row r="70" spans="1:8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/>
      <c r="G70" s="14">
        <v>1831</v>
      </c>
      <c r="H70" s="27">
        <f t="shared" si="1"/>
        <v>11070.8</v>
      </c>
    </row>
    <row r="71" spans="1:8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/>
      <c r="G71" s="14">
        <v>1831</v>
      </c>
      <c r="H71" s="27">
        <f t="shared" si="1"/>
        <v>11124</v>
      </c>
    </row>
    <row r="72" spans="1:8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/>
      <c r="G72" s="14">
        <v>1831</v>
      </c>
      <c r="H72" s="27">
        <f t="shared" si="1"/>
        <v>11118.8</v>
      </c>
    </row>
    <row r="73" spans="1:8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/>
      <c r="G73" s="14">
        <v>1144</v>
      </c>
      <c r="H73" s="27">
        <f t="shared" si="1"/>
        <v>6801.8</v>
      </c>
    </row>
    <row r="74" spans="1:8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/>
      <c r="G74" s="14">
        <v>915</v>
      </c>
      <c r="H74" s="27">
        <f t="shared" si="1"/>
        <v>5468</v>
      </c>
    </row>
    <row r="75" spans="1:8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/>
      <c r="G75" s="14">
        <v>915</v>
      </c>
      <c r="H75" s="27">
        <f t="shared" si="1"/>
        <v>5579</v>
      </c>
    </row>
    <row r="76" spans="1:8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/>
      <c r="G76" s="14">
        <v>915</v>
      </c>
      <c r="H76" s="27">
        <f t="shared" si="1"/>
        <v>5548</v>
      </c>
    </row>
    <row r="77" spans="1:8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/>
      <c r="G77" s="14">
        <v>3661</v>
      </c>
      <c r="H77" s="27">
        <f t="shared" si="1"/>
        <v>21367.4</v>
      </c>
    </row>
    <row r="78" spans="1:8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/>
      <c r="G78" s="14">
        <v>1831</v>
      </c>
      <c r="H78" s="27">
        <f t="shared" si="1"/>
        <v>11059</v>
      </c>
    </row>
    <row r="79" spans="1:8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/>
      <c r="G79" s="14">
        <v>1373</v>
      </c>
      <c r="H79" s="27">
        <f t="shared" si="1"/>
        <v>8235</v>
      </c>
    </row>
    <row r="80" spans="1:8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/>
      <c r="G80" s="14">
        <v>1373</v>
      </c>
      <c r="H80" s="27">
        <f t="shared" si="1"/>
        <v>8086</v>
      </c>
    </row>
    <row r="81" spans="1:8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/>
      <c r="G81" s="14">
        <v>915</v>
      </c>
      <c r="H81" s="27">
        <f t="shared" si="1"/>
        <v>5551.8</v>
      </c>
    </row>
    <row r="82" spans="1:8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/>
      <c r="G82" s="14">
        <v>1831</v>
      </c>
      <c r="H82" s="27">
        <f t="shared" si="1"/>
        <v>11079</v>
      </c>
    </row>
    <row r="83" spans="1:8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/>
      <c r="G83" s="14">
        <v>1144</v>
      </c>
      <c r="H83" s="27">
        <f t="shared" si="1"/>
        <v>6879</v>
      </c>
    </row>
    <row r="84" spans="1:8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30"/>
      <c r="G84" s="30">
        <v>0</v>
      </c>
      <c r="H84" s="27">
        <f t="shared" si="1"/>
        <v>2888</v>
      </c>
    </row>
    <row r="85" spans="1:8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/>
      <c r="G85" s="14">
        <v>915</v>
      </c>
      <c r="H85" s="27">
        <f t="shared" si="1"/>
        <v>5558</v>
      </c>
    </row>
    <row r="86" spans="1:8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/>
      <c r="G86" s="14">
        <v>2059</v>
      </c>
      <c r="H86" s="27">
        <f t="shared" si="1"/>
        <v>12545.8</v>
      </c>
    </row>
    <row r="87" spans="1:8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/>
      <c r="G87" s="14">
        <v>915</v>
      </c>
      <c r="H87" s="27">
        <f t="shared" si="1"/>
        <v>5668</v>
      </c>
    </row>
    <row r="88" spans="1:8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/>
      <c r="G88" s="14">
        <v>1373</v>
      </c>
      <c r="H88" s="27">
        <f t="shared" si="1"/>
        <v>7429</v>
      </c>
    </row>
    <row r="89" spans="1:8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/>
      <c r="G89" s="14">
        <v>915</v>
      </c>
      <c r="H89" s="27">
        <f t="shared" si="1"/>
        <v>5478</v>
      </c>
    </row>
    <row r="90" spans="1:8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/>
      <c r="G90" s="14">
        <v>915</v>
      </c>
      <c r="H90" s="27">
        <f t="shared" si="1"/>
        <v>5556</v>
      </c>
    </row>
    <row r="91" spans="1:8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/>
      <c r="G91" s="14">
        <v>915</v>
      </c>
      <c r="H91" s="27">
        <f t="shared" si="1"/>
        <v>4861</v>
      </c>
    </row>
    <row r="92" spans="1:8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/>
      <c r="G92" s="14">
        <v>915</v>
      </c>
      <c r="H92" s="27">
        <f t="shared" si="1"/>
        <v>5587</v>
      </c>
    </row>
    <row r="93" spans="1:8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/>
      <c r="G93" s="14">
        <v>1373</v>
      </c>
      <c r="H93" s="27">
        <f t="shared" si="1"/>
        <v>5953</v>
      </c>
    </row>
    <row r="94" spans="1:8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/>
      <c r="G94" s="14">
        <v>1831</v>
      </c>
      <c r="H94" s="27">
        <f t="shared" si="1"/>
        <v>10374.8</v>
      </c>
    </row>
    <row r="95" spans="1:8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/>
      <c r="G95" s="14">
        <v>915</v>
      </c>
      <c r="H95" s="27">
        <f t="shared" si="1"/>
        <v>5555</v>
      </c>
    </row>
    <row r="96" spans="1:8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/>
      <c r="G96" s="14">
        <v>1373</v>
      </c>
      <c r="H96" s="27">
        <f t="shared" si="1"/>
        <v>8777</v>
      </c>
    </row>
    <row r="97" spans="1:8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/>
      <c r="G97" s="14">
        <v>915</v>
      </c>
      <c r="H97" s="27">
        <f t="shared" si="1"/>
        <v>5713</v>
      </c>
    </row>
    <row r="98" spans="1:8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/>
      <c r="G98" s="14">
        <v>0</v>
      </c>
      <c r="H98" s="27">
        <f t="shared" si="1"/>
        <v>6962</v>
      </c>
    </row>
    <row r="99" spans="1:8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/>
      <c r="G99" s="14">
        <v>1144</v>
      </c>
      <c r="H99" s="27">
        <f t="shared" si="1"/>
        <v>6626</v>
      </c>
    </row>
    <row r="100" spans="1:8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/>
      <c r="G100" s="14">
        <v>1373</v>
      </c>
      <c r="H100" s="27">
        <f t="shared" si="1"/>
        <v>8332</v>
      </c>
    </row>
    <row r="101" spans="1:8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/>
      <c r="G101" s="14">
        <v>1831</v>
      </c>
      <c r="H101" s="27">
        <f t="shared" si="1"/>
        <v>13839.000000000002</v>
      </c>
    </row>
    <row r="102" spans="1:8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/>
      <c r="G102" s="14">
        <v>915</v>
      </c>
      <c r="H102" s="27">
        <f t="shared" si="1"/>
        <v>5545</v>
      </c>
    </row>
    <row r="103" spans="1:8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/>
      <c r="G103" s="14">
        <v>915</v>
      </c>
      <c r="H103" s="27">
        <f t="shared" si="1"/>
        <v>5589</v>
      </c>
    </row>
    <row r="104" spans="1:8" ht="15.75">
      <c r="A104" s="16"/>
      <c r="B104" s="21" t="s">
        <v>0</v>
      </c>
      <c r="C104" s="23">
        <f aca="true" t="shared" si="3" ref="C104:H104">SUM(C4:C103)</f>
        <v>256923.39999999997</v>
      </c>
      <c r="D104" s="28">
        <f t="shared" si="3"/>
        <v>261457.79999999993</v>
      </c>
      <c r="E104" s="28">
        <f t="shared" si="3"/>
        <v>247481.6</v>
      </c>
      <c r="F104" s="28">
        <f t="shared" si="3"/>
        <v>1446</v>
      </c>
      <c r="G104" s="28">
        <f t="shared" si="3"/>
        <v>147691.2</v>
      </c>
      <c r="H104" s="28">
        <f t="shared" si="3"/>
        <v>915000.0000000003</v>
      </c>
    </row>
    <row r="105" ht="15.75">
      <c r="C105" s="2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76">
      <selection activeCell="L6" sqref="L6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8" width="13.00390625" style="26" customWidth="1"/>
    <col min="9" max="9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9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117</v>
      </c>
      <c r="G3" s="20" t="s">
        <v>118</v>
      </c>
      <c r="H3" s="20" t="s">
        <v>121</v>
      </c>
      <c r="I3" s="20" t="s">
        <v>122</v>
      </c>
    </row>
    <row r="4" spans="1:9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/>
      <c r="G4" s="14">
        <v>915</v>
      </c>
      <c r="H4" s="14">
        <v>1600</v>
      </c>
      <c r="I4" s="27">
        <f>C4+D4+E4+F4+G4+H4</f>
        <v>7439</v>
      </c>
    </row>
    <row r="5" spans="1:9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/>
      <c r="G5" s="14">
        <v>915</v>
      </c>
      <c r="H5" s="14">
        <v>1600</v>
      </c>
      <c r="I5" s="27">
        <f aca="true" t="shared" si="0" ref="I5:I68">C5+D5+E5+F5+G5+H5</f>
        <v>7105</v>
      </c>
    </row>
    <row r="6" spans="1:9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/>
      <c r="G6" s="14">
        <v>915</v>
      </c>
      <c r="H6" s="14">
        <v>1600</v>
      </c>
      <c r="I6" s="27">
        <f t="shared" si="0"/>
        <v>7165.4</v>
      </c>
    </row>
    <row r="7" spans="1:9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/>
      <c r="G7" s="14">
        <v>1373</v>
      </c>
      <c r="H7" s="14">
        <v>2400</v>
      </c>
      <c r="I7" s="27">
        <f t="shared" si="0"/>
        <v>9896.2</v>
      </c>
    </row>
    <row r="8" spans="1:9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/>
      <c r="G8" s="14">
        <v>1144</v>
      </c>
      <c r="H8" s="14">
        <v>2000</v>
      </c>
      <c r="I8" s="27">
        <f t="shared" si="0"/>
        <v>8960.2</v>
      </c>
    </row>
    <row r="9" spans="1:9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/>
      <c r="G9" s="14">
        <v>915</v>
      </c>
      <c r="H9" s="14">
        <v>1600</v>
      </c>
      <c r="I9" s="27">
        <f t="shared" si="0"/>
        <v>7433</v>
      </c>
    </row>
    <row r="10" spans="1:9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/>
      <c r="G10" s="14">
        <v>1144</v>
      </c>
      <c r="H10" s="14">
        <v>2000</v>
      </c>
      <c r="I10" s="27">
        <f t="shared" si="0"/>
        <v>8937</v>
      </c>
    </row>
    <row r="11" spans="1:9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/>
      <c r="G11" s="14">
        <v>915</v>
      </c>
      <c r="H11" s="14">
        <v>1600</v>
      </c>
      <c r="I11" s="27">
        <f t="shared" si="0"/>
        <v>7133</v>
      </c>
    </row>
    <row r="12" spans="1:9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/>
      <c r="G12" s="14">
        <v>0</v>
      </c>
      <c r="H12" s="14">
        <v>0</v>
      </c>
      <c r="I12" s="27">
        <f t="shared" si="0"/>
        <v>0</v>
      </c>
    </row>
    <row r="13" spans="1:9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/>
      <c r="G13" s="14">
        <v>0</v>
      </c>
      <c r="H13" s="14">
        <v>0</v>
      </c>
      <c r="I13" s="27">
        <f t="shared" si="0"/>
        <v>7295</v>
      </c>
    </row>
    <row r="14" spans="1:9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/>
      <c r="G14" s="14">
        <v>1373</v>
      </c>
      <c r="H14" s="14">
        <v>2400.0000000000005</v>
      </c>
      <c r="I14" s="27">
        <f t="shared" si="0"/>
        <v>10672.2</v>
      </c>
    </row>
    <row r="15" spans="1:9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/>
      <c r="G15" s="14">
        <v>1716</v>
      </c>
      <c r="H15" s="14">
        <v>3000</v>
      </c>
      <c r="I15" s="27">
        <f t="shared" si="0"/>
        <v>12027</v>
      </c>
    </row>
    <row r="16" spans="1:9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/>
      <c r="G16" s="14">
        <v>915</v>
      </c>
      <c r="H16" s="14">
        <v>1600</v>
      </c>
      <c r="I16" s="27">
        <f t="shared" si="0"/>
        <v>7094</v>
      </c>
    </row>
    <row r="17" spans="1:9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/>
      <c r="G17" s="14">
        <v>915</v>
      </c>
      <c r="H17" s="14">
        <v>1600</v>
      </c>
      <c r="I17" s="27">
        <f t="shared" si="0"/>
        <v>7409</v>
      </c>
    </row>
    <row r="18" spans="1:9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/>
      <c r="G18" s="14">
        <v>915</v>
      </c>
      <c r="H18" s="14">
        <v>1600</v>
      </c>
      <c r="I18" s="27">
        <f t="shared" si="0"/>
        <v>7091</v>
      </c>
    </row>
    <row r="19" spans="1:9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/>
      <c r="G19" s="14">
        <v>4576</v>
      </c>
      <c r="H19" s="14">
        <v>8000</v>
      </c>
      <c r="I19" s="27">
        <f t="shared" si="0"/>
        <v>33818</v>
      </c>
    </row>
    <row r="20" spans="1:9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/>
      <c r="G20" s="14">
        <v>1144</v>
      </c>
      <c r="H20" s="14">
        <v>2000</v>
      </c>
      <c r="I20" s="27">
        <f t="shared" si="0"/>
        <v>8937</v>
      </c>
    </row>
    <row r="21" spans="1:9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/>
      <c r="G21" s="14">
        <v>1373</v>
      </c>
      <c r="H21" s="14">
        <v>2400</v>
      </c>
      <c r="I21" s="27">
        <f t="shared" si="0"/>
        <v>10555</v>
      </c>
    </row>
    <row r="22" spans="1:9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/>
      <c r="G22" s="14">
        <v>5720</v>
      </c>
      <c r="H22" s="14">
        <v>10000</v>
      </c>
      <c r="I22" s="27">
        <f t="shared" si="0"/>
        <v>41751</v>
      </c>
    </row>
    <row r="23" spans="1:9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/>
      <c r="G23" s="14">
        <v>4119</v>
      </c>
      <c r="H23" s="14">
        <v>7200.000000000001</v>
      </c>
      <c r="I23" s="27">
        <f t="shared" si="0"/>
        <v>32067</v>
      </c>
    </row>
    <row r="24" spans="1:9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/>
      <c r="G24" s="14">
        <v>1373</v>
      </c>
      <c r="H24" s="14">
        <v>2400.0000000000005</v>
      </c>
      <c r="I24" s="27">
        <f t="shared" si="0"/>
        <v>10946</v>
      </c>
    </row>
    <row r="25" spans="1:9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/>
      <c r="G25" s="14">
        <v>1144</v>
      </c>
      <c r="H25" s="14">
        <v>3600</v>
      </c>
      <c r="I25" s="27">
        <f t="shared" si="0"/>
        <v>15261</v>
      </c>
    </row>
    <row r="26" spans="1:9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/>
      <c r="G26" s="14">
        <v>1487.2</v>
      </c>
      <c r="H26" s="14">
        <v>2599.9999999999995</v>
      </c>
      <c r="I26" s="27">
        <f t="shared" si="0"/>
        <v>11858.2</v>
      </c>
    </row>
    <row r="27" spans="1:9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/>
      <c r="G27" s="14">
        <v>915</v>
      </c>
      <c r="H27" s="14">
        <v>1600</v>
      </c>
      <c r="I27" s="27">
        <f t="shared" si="0"/>
        <v>7037</v>
      </c>
    </row>
    <row r="28" spans="1:9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/>
      <c r="G28" s="14">
        <v>3661</v>
      </c>
      <c r="H28" s="14">
        <v>6400</v>
      </c>
      <c r="I28" s="27">
        <f t="shared" si="0"/>
        <v>26174</v>
      </c>
    </row>
    <row r="29" spans="1:9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723</v>
      </c>
      <c r="G29" s="14">
        <v>915</v>
      </c>
      <c r="H29" s="14">
        <v>1600</v>
      </c>
      <c r="I29" s="27">
        <f t="shared" si="0"/>
        <v>7903</v>
      </c>
    </row>
    <row r="30" spans="1:9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/>
      <c r="G30" s="14">
        <v>2059</v>
      </c>
      <c r="H30" s="14">
        <v>3599.9999999999995</v>
      </c>
      <c r="I30" s="27">
        <f t="shared" si="0"/>
        <v>16066</v>
      </c>
    </row>
    <row r="31" spans="1:9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/>
      <c r="G31" s="14">
        <v>915</v>
      </c>
      <c r="H31" s="14">
        <v>1600</v>
      </c>
      <c r="I31" s="27">
        <f t="shared" si="0"/>
        <v>7181</v>
      </c>
    </row>
    <row r="32" spans="1:9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/>
      <c r="G32" s="14">
        <v>915</v>
      </c>
      <c r="H32" s="14">
        <v>1600</v>
      </c>
      <c r="I32" s="27">
        <f t="shared" si="0"/>
        <v>7155</v>
      </c>
    </row>
    <row r="33" spans="1:9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/>
      <c r="G33" s="14">
        <v>1373</v>
      </c>
      <c r="H33" s="14">
        <v>2400.0000000000005</v>
      </c>
      <c r="I33" s="27">
        <f t="shared" si="0"/>
        <v>10719</v>
      </c>
    </row>
    <row r="34" spans="1:9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/>
      <c r="G34" s="14">
        <v>1373</v>
      </c>
      <c r="H34" s="14">
        <v>2400.0000000000005</v>
      </c>
      <c r="I34" s="27">
        <f t="shared" si="0"/>
        <v>10688</v>
      </c>
    </row>
    <row r="35" spans="1:9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/>
      <c r="G35" s="14">
        <v>915</v>
      </c>
      <c r="H35" s="14">
        <v>1600</v>
      </c>
      <c r="I35" s="27">
        <f t="shared" si="0"/>
        <v>10759.2</v>
      </c>
    </row>
    <row r="36" spans="1:9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/>
      <c r="G36" s="14">
        <v>1144</v>
      </c>
      <c r="H36" s="14">
        <v>2000</v>
      </c>
      <c r="I36" s="27">
        <f t="shared" si="0"/>
        <v>9223.2</v>
      </c>
    </row>
    <row r="37" spans="1:9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/>
      <c r="G37" s="14">
        <v>915</v>
      </c>
      <c r="H37" s="14">
        <v>1600</v>
      </c>
      <c r="I37" s="27">
        <f t="shared" si="0"/>
        <v>7151</v>
      </c>
    </row>
    <row r="38" spans="1:9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/>
      <c r="G38" s="14">
        <v>1373</v>
      </c>
      <c r="H38" s="14">
        <v>2400.0000000000005</v>
      </c>
      <c r="I38" s="27">
        <f t="shared" si="0"/>
        <v>10723</v>
      </c>
    </row>
    <row r="39" spans="1:9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/>
      <c r="G39" s="14">
        <v>915</v>
      </c>
      <c r="H39" s="14">
        <v>1600</v>
      </c>
      <c r="I39" s="27">
        <f t="shared" si="0"/>
        <v>7149</v>
      </c>
    </row>
    <row r="40" spans="1:9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/>
      <c r="G40" s="14">
        <v>3089</v>
      </c>
      <c r="H40" s="14">
        <v>5400</v>
      </c>
      <c r="I40" s="27">
        <f t="shared" si="0"/>
        <v>24131</v>
      </c>
    </row>
    <row r="41" spans="1:9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/>
      <c r="G41" s="14">
        <v>915</v>
      </c>
      <c r="H41" s="14">
        <v>1600</v>
      </c>
      <c r="I41" s="27">
        <f t="shared" si="0"/>
        <v>7146</v>
      </c>
    </row>
    <row r="42" spans="1:9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/>
      <c r="G42" s="14">
        <v>915</v>
      </c>
      <c r="H42" s="14">
        <v>1600</v>
      </c>
      <c r="I42" s="27">
        <f t="shared" si="0"/>
        <v>7151</v>
      </c>
    </row>
    <row r="43" spans="1:9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/>
      <c r="G43" s="14">
        <v>1144</v>
      </c>
      <c r="H43" s="14">
        <v>2000</v>
      </c>
      <c r="I43" s="27">
        <f t="shared" si="0"/>
        <v>8896</v>
      </c>
    </row>
    <row r="44" spans="1:9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/>
      <c r="G44" s="14">
        <v>1373</v>
      </c>
      <c r="H44" s="14">
        <v>2400.0000000000005</v>
      </c>
      <c r="I44" s="27">
        <f t="shared" si="0"/>
        <v>10721</v>
      </c>
    </row>
    <row r="45" spans="1:9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/>
      <c r="G45" s="14">
        <v>915</v>
      </c>
      <c r="H45" s="14">
        <v>1600</v>
      </c>
      <c r="I45" s="27">
        <f t="shared" si="0"/>
        <v>7138</v>
      </c>
    </row>
    <row r="46" spans="1:9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/>
      <c r="G46" s="14">
        <v>1144</v>
      </c>
      <c r="H46" s="14">
        <v>2000</v>
      </c>
      <c r="I46" s="27">
        <f t="shared" si="0"/>
        <v>9027</v>
      </c>
    </row>
    <row r="47" spans="1:9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/>
      <c r="G47" s="14">
        <v>2746</v>
      </c>
      <c r="H47" s="14">
        <v>4800.000000000001</v>
      </c>
      <c r="I47" s="27">
        <f t="shared" si="0"/>
        <v>21464</v>
      </c>
    </row>
    <row r="48" spans="1:9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/>
      <c r="G48" s="14">
        <v>915</v>
      </c>
      <c r="H48" s="14">
        <v>1600</v>
      </c>
      <c r="I48" s="27">
        <f t="shared" si="0"/>
        <v>7153</v>
      </c>
    </row>
    <row r="49" spans="1:9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/>
      <c r="G49" s="14">
        <v>2059</v>
      </c>
      <c r="H49" s="14">
        <v>3600</v>
      </c>
      <c r="I49" s="27">
        <f t="shared" si="0"/>
        <v>16064</v>
      </c>
    </row>
    <row r="50" spans="1:9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/>
      <c r="G50" s="14">
        <v>1144</v>
      </c>
      <c r="H50" s="14">
        <v>2000</v>
      </c>
      <c r="I50" s="27">
        <f t="shared" si="0"/>
        <v>9157</v>
      </c>
    </row>
    <row r="51" spans="1:9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/>
      <c r="G51" s="14">
        <v>1144</v>
      </c>
      <c r="H51" s="14">
        <v>2000</v>
      </c>
      <c r="I51" s="27">
        <f t="shared" si="0"/>
        <v>7974</v>
      </c>
    </row>
    <row r="52" spans="1:9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/>
      <c r="G52" s="14">
        <v>1373</v>
      </c>
      <c r="H52" s="14">
        <v>2400.0000000000005</v>
      </c>
      <c r="I52" s="27">
        <f t="shared" si="0"/>
        <v>10725</v>
      </c>
    </row>
    <row r="53" spans="1:9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/>
      <c r="G53" s="14">
        <v>1144</v>
      </c>
      <c r="H53" s="14">
        <v>2000</v>
      </c>
      <c r="I53" s="27">
        <f t="shared" si="0"/>
        <v>9122.8</v>
      </c>
    </row>
    <row r="54" spans="1:9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/>
      <c r="G54" s="14">
        <v>915</v>
      </c>
      <c r="H54" s="14">
        <v>1600</v>
      </c>
      <c r="I54" s="27">
        <f t="shared" si="0"/>
        <v>7105</v>
      </c>
    </row>
    <row r="55" spans="1:9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/>
      <c r="G55" s="14">
        <v>1373</v>
      </c>
      <c r="H55" s="14">
        <v>2400</v>
      </c>
      <c r="I55" s="27">
        <f t="shared" si="0"/>
        <v>10703</v>
      </c>
    </row>
    <row r="56" spans="1:9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/>
      <c r="G56" s="14">
        <v>915</v>
      </c>
      <c r="H56" s="14">
        <v>1600</v>
      </c>
      <c r="I56" s="27">
        <f t="shared" si="0"/>
        <v>7086</v>
      </c>
    </row>
    <row r="57" spans="1:9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/>
      <c r="G57" s="14">
        <v>3432</v>
      </c>
      <c r="H57" s="14">
        <v>6000</v>
      </c>
      <c r="I57" s="27">
        <f t="shared" si="0"/>
        <v>26825</v>
      </c>
    </row>
    <row r="58" spans="1:9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/>
      <c r="G58" s="14">
        <v>10525</v>
      </c>
      <c r="H58" s="14">
        <v>18400.000000000004</v>
      </c>
      <c r="I58" s="27">
        <f t="shared" si="0"/>
        <v>83472.8</v>
      </c>
    </row>
    <row r="59" spans="1:9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/>
      <c r="G59" s="14">
        <v>2059</v>
      </c>
      <c r="H59" s="14">
        <v>3600</v>
      </c>
      <c r="I59" s="27">
        <f t="shared" si="0"/>
        <v>16330.8</v>
      </c>
    </row>
    <row r="60" spans="1:9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/>
      <c r="G60" s="14">
        <v>2059</v>
      </c>
      <c r="H60" s="14">
        <v>3600</v>
      </c>
      <c r="I60" s="27">
        <f t="shared" si="0"/>
        <v>16083.6</v>
      </c>
    </row>
    <row r="61" spans="1:9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/>
      <c r="G61" s="14">
        <v>2288</v>
      </c>
      <c r="H61" s="14">
        <v>4000</v>
      </c>
      <c r="I61" s="27">
        <f t="shared" si="0"/>
        <v>17888.2</v>
      </c>
    </row>
    <row r="62" spans="1:9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/>
      <c r="G62" s="14">
        <v>915</v>
      </c>
      <c r="H62" s="14">
        <v>1600</v>
      </c>
      <c r="I62" s="27">
        <f t="shared" si="0"/>
        <v>7141</v>
      </c>
    </row>
    <row r="63" spans="1:9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/>
      <c r="G63" s="14">
        <v>915</v>
      </c>
      <c r="H63" s="14">
        <v>1600</v>
      </c>
      <c r="I63" s="27">
        <f t="shared" si="0"/>
        <v>7067</v>
      </c>
    </row>
    <row r="64" spans="1:9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/>
      <c r="G64" s="14">
        <v>1144</v>
      </c>
      <c r="H64" s="14">
        <v>2000</v>
      </c>
      <c r="I64" s="27">
        <f t="shared" si="0"/>
        <v>9064</v>
      </c>
    </row>
    <row r="65" spans="1:9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/>
      <c r="G65" s="14">
        <v>1831</v>
      </c>
      <c r="H65" s="14">
        <v>1600</v>
      </c>
      <c r="I65" s="27">
        <f t="shared" si="0"/>
        <v>12702</v>
      </c>
    </row>
    <row r="66" spans="1:9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/>
      <c r="G66" s="14">
        <v>1144</v>
      </c>
      <c r="H66" s="14">
        <v>2000</v>
      </c>
      <c r="I66" s="27">
        <f t="shared" si="0"/>
        <v>8921</v>
      </c>
    </row>
    <row r="67" spans="1:9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9"/>
      <c r="G67" s="14">
        <v>915</v>
      </c>
      <c r="H67" s="14">
        <v>1600</v>
      </c>
      <c r="I67" s="27">
        <f t="shared" si="0"/>
        <v>5544</v>
      </c>
    </row>
    <row r="68" spans="1:9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723</v>
      </c>
      <c r="G68" s="14">
        <v>915</v>
      </c>
      <c r="H68" s="14">
        <v>3200</v>
      </c>
      <c r="I68" s="27">
        <f t="shared" si="0"/>
        <v>14121</v>
      </c>
    </row>
    <row r="69" spans="1:9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/>
      <c r="G69" s="14">
        <v>915</v>
      </c>
      <c r="H69" s="14">
        <v>1600</v>
      </c>
      <c r="I69" s="27">
        <f aca="true" t="shared" si="1" ref="I69:I103">C69+D69+E69+F69+G69+H69</f>
        <v>7093</v>
      </c>
    </row>
    <row r="70" spans="1:9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/>
      <c r="G70" s="14">
        <v>1831</v>
      </c>
      <c r="H70" s="14">
        <v>1600</v>
      </c>
      <c r="I70" s="27">
        <f t="shared" si="1"/>
        <v>12670.8</v>
      </c>
    </row>
    <row r="71" spans="1:9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/>
      <c r="G71" s="14">
        <v>1831</v>
      </c>
      <c r="H71" s="14">
        <v>3200</v>
      </c>
      <c r="I71" s="27">
        <f t="shared" si="1"/>
        <v>14324</v>
      </c>
    </row>
    <row r="72" spans="1:9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/>
      <c r="G72" s="14">
        <v>1831</v>
      </c>
      <c r="H72" s="14">
        <v>3200</v>
      </c>
      <c r="I72" s="27">
        <f t="shared" si="1"/>
        <v>14318.8</v>
      </c>
    </row>
    <row r="73" spans="1:9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/>
      <c r="G73" s="14">
        <v>1144</v>
      </c>
      <c r="H73" s="14">
        <v>2000</v>
      </c>
      <c r="I73" s="27">
        <f t="shared" si="1"/>
        <v>8801.8</v>
      </c>
    </row>
    <row r="74" spans="1:9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/>
      <c r="G74" s="14">
        <v>915</v>
      </c>
      <c r="H74" s="14">
        <v>1600</v>
      </c>
      <c r="I74" s="27">
        <f t="shared" si="1"/>
        <v>7068</v>
      </c>
    </row>
    <row r="75" spans="1:9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/>
      <c r="G75" s="14">
        <v>915</v>
      </c>
      <c r="H75" s="14">
        <v>1600</v>
      </c>
      <c r="I75" s="27">
        <f t="shared" si="1"/>
        <v>7179</v>
      </c>
    </row>
    <row r="76" spans="1:9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/>
      <c r="G76" s="14">
        <v>915</v>
      </c>
      <c r="H76" s="14">
        <v>3200</v>
      </c>
      <c r="I76" s="27">
        <f t="shared" si="1"/>
        <v>8748</v>
      </c>
    </row>
    <row r="77" spans="1:9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/>
      <c r="G77" s="14">
        <v>3661</v>
      </c>
      <c r="H77" s="14">
        <v>6400</v>
      </c>
      <c r="I77" s="27">
        <f t="shared" si="1"/>
        <v>27767.4</v>
      </c>
    </row>
    <row r="78" spans="1:9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/>
      <c r="G78" s="14">
        <v>1831</v>
      </c>
      <c r="H78" s="14">
        <v>3200</v>
      </c>
      <c r="I78" s="27">
        <f t="shared" si="1"/>
        <v>14259</v>
      </c>
    </row>
    <row r="79" spans="1:9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/>
      <c r="G79" s="14">
        <v>1373</v>
      </c>
      <c r="H79" s="14">
        <v>2400.0000000000005</v>
      </c>
      <c r="I79" s="27">
        <f t="shared" si="1"/>
        <v>10635</v>
      </c>
    </row>
    <row r="80" spans="1:9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/>
      <c r="G80" s="14">
        <v>1373</v>
      </c>
      <c r="H80" s="14">
        <v>2400.0000000000005</v>
      </c>
      <c r="I80" s="27">
        <f t="shared" si="1"/>
        <v>10486</v>
      </c>
    </row>
    <row r="81" spans="1:9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/>
      <c r="G81" s="14">
        <v>915</v>
      </c>
      <c r="H81" s="14">
        <v>1600</v>
      </c>
      <c r="I81" s="27">
        <f t="shared" si="1"/>
        <v>7151.8</v>
      </c>
    </row>
    <row r="82" spans="1:9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/>
      <c r="G82" s="14">
        <v>1831</v>
      </c>
      <c r="H82" s="14">
        <v>3200</v>
      </c>
      <c r="I82" s="27">
        <f t="shared" si="1"/>
        <v>14279</v>
      </c>
    </row>
    <row r="83" spans="1:9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/>
      <c r="G83" s="14">
        <v>1144</v>
      </c>
      <c r="H83" s="14">
        <v>2000</v>
      </c>
      <c r="I83" s="27">
        <f t="shared" si="1"/>
        <v>8879</v>
      </c>
    </row>
    <row r="84" spans="1:9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30"/>
      <c r="G84" s="30">
        <v>0</v>
      </c>
      <c r="H84" s="30">
        <v>0</v>
      </c>
      <c r="I84" s="27">
        <f t="shared" si="1"/>
        <v>2888</v>
      </c>
    </row>
    <row r="85" spans="1:9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/>
      <c r="G85" s="14">
        <v>915</v>
      </c>
      <c r="H85" s="14">
        <v>1600</v>
      </c>
      <c r="I85" s="27">
        <f t="shared" si="1"/>
        <v>7158</v>
      </c>
    </row>
    <row r="86" spans="1:9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/>
      <c r="G86" s="14">
        <v>2059</v>
      </c>
      <c r="H86" s="14">
        <v>3600</v>
      </c>
      <c r="I86" s="27">
        <f t="shared" si="1"/>
        <v>16145.8</v>
      </c>
    </row>
    <row r="87" spans="1:9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/>
      <c r="G87" s="14">
        <v>915</v>
      </c>
      <c r="H87" s="14">
        <v>3200</v>
      </c>
      <c r="I87" s="27">
        <f t="shared" si="1"/>
        <v>8868</v>
      </c>
    </row>
    <row r="88" spans="1:9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/>
      <c r="G88" s="14">
        <v>1373</v>
      </c>
      <c r="H88" s="14">
        <v>2400.0000000000005</v>
      </c>
      <c r="I88" s="27">
        <f t="shared" si="1"/>
        <v>9829</v>
      </c>
    </row>
    <row r="89" spans="1:9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/>
      <c r="G89" s="14">
        <v>915</v>
      </c>
      <c r="H89" s="14">
        <v>1600</v>
      </c>
      <c r="I89" s="27">
        <f t="shared" si="1"/>
        <v>7078</v>
      </c>
    </row>
    <row r="90" spans="1:9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/>
      <c r="G90" s="14">
        <v>915</v>
      </c>
      <c r="H90" s="14">
        <v>1600</v>
      </c>
      <c r="I90" s="27">
        <f t="shared" si="1"/>
        <v>7156</v>
      </c>
    </row>
    <row r="91" spans="1:9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/>
      <c r="G91" s="14">
        <v>915</v>
      </c>
      <c r="H91" s="14">
        <v>1600</v>
      </c>
      <c r="I91" s="27">
        <f t="shared" si="1"/>
        <v>6461</v>
      </c>
    </row>
    <row r="92" spans="1:9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/>
      <c r="G92" s="14">
        <v>915</v>
      </c>
      <c r="H92" s="14">
        <v>1600</v>
      </c>
      <c r="I92" s="27">
        <f t="shared" si="1"/>
        <v>7187</v>
      </c>
    </row>
    <row r="93" spans="1:9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/>
      <c r="G93" s="14">
        <v>1373</v>
      </c>
      <c r="H93" s="14">
        <v>0</v>
      </c>
      <c r="I93" s="27">
        <f t="shared" si="1"/>
        <v>5953</v>
      </c>
    </row>
    <row r="94" spans="1:9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/>
      <c r="G94" s="14">
        <v>1831</v>
      </c>
      <c r="H94" s="14">
        <v>3200</v>
      </c>
      <c r="I94" s="27">
        <f t="shared" si="1"/>
        <v>13574.8</v>
      </c>
    </row>
    <row r="95" spans="1:9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/>
      <c r="G95" s="14">
        <v>915</v>
      </c>
      <c r="H95" s="14">
        <v>1600</v>
      </c>
      <c r="I95" s="27">
        <f t="shared" si="1"/>
        <v>7155</v>
      </c>
    </row>
    <row r="96" spans="1:9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/>
      <c r="G96" s="14">
        <v>1373</v>
      </c>
      <c r="H96" s="14">
        <v>2400.0000000000005</v>
      </c>
      <c r="I96" s="27">
        <f t="shared" si="1"/>
        <v>11177</v>
      </c>
    </row>
    <row r="97" spans="1:9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/>
      <c r="G97" s="14">
        <v>915</v>
      </c>
      <c r="H97" s="14">
        <v>1600</v>
      </c>
      <c r="I97" s="27">
        <f t="shared" si="1"/>
        <v>7313</v>
      </c>
    </row>
    <row r="98" spans="1:9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/>
      <c r="G98" s="14">
        <v>0</v>
      </c>
      <c r="H98" s="14">
        <v>4000</v>
      </c>
      <c r="I98" s="27">
        <f t="shared" si="1"/>
        <v>10962</v>
      </c>
    </row>
    <row r="99" spans="1:9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/>
      <c r="G99" s="14">
        <v>1144</v>
      </c>
      <c r="H99" s="14">
        <v>2000</v>
      </c>
      <c r="I99" s="27">
        <f t="shared" si="1"/>
        <v>8626</v>
      </c>
    </row>
    <row r="100" spans="1:9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/>
      <c r="G100" s="14">
        <v>1373</v>
      </c>
      <c r="H100" s="14">
        <v>2400.0000000000005</v>
      </c>
      <c r="I100" s="27">
        <f t="shared" si="1"/>
        <v>10732</v>
      </c>
    </row>
    <row r="101" spans="1:9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/>
      <c r="G101" s="14">
        <v>1831</v>
      </c>
      <c r="H101" s="14">
        <v>4800.000000000001</v>
      </c>
      <c r="I101" s="27">
        <f t="shared" si="1"/>
        <v>18639.000000000004</v>
      </c>
    </row>
    <row r="102" spans="1:9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/>
      <c r="G102" s="14">
        <v>915</v>
      </c>
      <c r="H102" s="14">
        <v>1600</v>
      </c>
      <c r="I102" s="27">
        <f t="shared" si="1"/>
        <v>7145</v>
      </c>
    </row>
    <row r="103" spans="1:9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/>
      <c r="G103" s="14">
        <v>915</v>
      </c>
      <c r="H103" s="14">
        <v>3200</v>
      </c>
      <c r="I103" s="27">
        <f t="shared" si="1"/>
        <v>8789</v>
      </c>
    </row>
    <row r="104" spans="1:9" ht="15.75">
      <c r="A104" s="16"/>
      <c r="B104" s="21" t="s">
        <v>0</v>
      </c>
      <c r="C104" s="23">
        <f aca="true" t="shared" si="3" ref="C104:I104">SUM(C4:C103)</f>
        <v>256923.39999999997</v>
      </c>
      <c r="D104" s="28">
        <f t="shared" si="3"/>
        <v>261457.79999999993</v>
      </c>
      <c r="E104" s="28">
        <f t="shared" si="3"/>
        <v>247481.6</v>
      </c>
      <c r="F104" s="28">
        <f t="shared" si="3"/>
        <v>1446</v>
      </c>
      <c r="G104" s="28">
        <f t="shared" si="3"/>
        <v>147691.2</v>
      </c>
      <c r="H104" s="28">
        <f>SUM(H4:H103)</f>
        <v>266200</v>
      </c>
      <c r="I104" s="28">
        <f t="shared" si="3"/>
        <v>1181200.0000000005</v>
      </c>
    </row>
    <row r="105" ht="15.75">
      <c r="C105" s="25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82">
      <selection activeCell="B104" sqref="B104:B108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13" width="13.00390625" style="26" customWidth="1"/>
    <col min="14" max="14" width="12.7109375" style="0" customWidth="1"/>
    <col min="15" max="15" width="14.57421875" style="0" customWidth="1"/>
    <col min="16" max="16" width="10.851562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14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128</v>
      </c>
      <c r="G3" s="20" t="s">
        <v>121</v>
      </c>
      <c r="H3" s="20" t="s">
        <v>129</v>
      </c>
      <c r="I3" s="20" t="s">
        <v>130</v>
      </c>
      <c r="J3" s="20" t="s">
        <v>131</v>
      </c>
      <c r="K3" s="20" t="s">
        <v>132</v>
      </c>
      <c r="L3" s="20" t="s">
        <v>133</v>
      </c>
      <c r="M3" s="20" t="s">
        <v>134</v>
      </c>
      <c r="N3" s="20" t="s">
        <v>135</v>
      </c>
    </row>
    <row r="4" spans="1:14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14">
        <v>0</v>
      </c>
      <c r="G4" s="14">
        <v>1626</v>
      </c>
      <c r="H4" s="35">
        <v>0</v>
      </c>
      <c r="I4" s="35">
        <v>1556</v>
      </c>
      <c r="J4" s="35">
        <v>1564</v>
      </c>
      <c r="K4" s="35">
        <v>1600</v>
      </c>
      <c r="L4" s="35">
        <v>1465</v>
      </c>
      <c r="M4" s="35">
        <v>1548</v>
      </c>
      <c r="N4" s="27">
        <f>C4+D4+E4+F4+G4+H4+I4+J4+K4+L4+M4</f>
        <v>14283</v>
      </c>
    </row>
    <row r="5" spans="1:14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14">
        <v>905</v>
      </c>
      <c r="G5" s="14">
        <v>1636</v>
      </c>
      <c r="H5" s="35">
        <v>1600</v>
      </c>
      <c r="I5" s="35">
        <v>1556</v>
      </c>
      <c r="J5" s="35">
        <v>1564</v>
      </c>
      <c r="K5" s="35">
        <v>1600</v>
      </c>
      <c r="L5" s="35">
        <v>1465</v>
      </c>
      <c r="M5" s="35">
        <v>1548</v>
      </c>
      <c r="N5" s="27">
        <f aca="true" t="shared" si="0" ref="N5:N68">C5+D5+E5+F5+G5+H5+I5+J5+K5+L5+M5</f>
        <v>16464</v>
      </c>
    </row>
    <row r="6" spans="1:14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14">
        <v>998</v>
      </c>
      <c r="G6" s="14">
        <v>1626</v>
      </c>
      <c r="H6" s="35">
        <v>1600</v>
      </c>
      <c r="I6" s="35">
        <v>1556</v>
      </c>
      <c r="J6" s="35">
        <v>1564</v>
      </c>
      <c r="K6" s="35">
        <v>1600</v>
      </c>
      <c r="L6" s="35">
        <v>1465</v>
      </c>
      <c r="M6" s="35">
        <v>1548</v>
      </c>
      <c r="N6" s="27">
        <f t="shared" si="0"/>
        <v>16607.4</v>
      </c>
    </row>
    <row r="7" spans="1:14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14">
        <v>1374</v>
      </c>
      <c r="G7" s="14">
        <v>2439</v>
      </c>
      <c r="H7" s="35">
        <v>2400</v>
      </c>
      <c r="I7" s="35">
        <v>2333</v>
      </c>
      <c r="J7" s="35">
        <v>2347</v>
      </c>
      <c r="K7" s="35">
        <v>2400</v>
      </c>
      <c r="L7" s="35">
        <v>2198</v>
      </c>
      <c r="M7" s="35">
        <v>2323</v>
      </c>
      <c r="N7" s="27">
        <f t="shared" si="0"/>
        <v>23937.2</v>
      </c>
    </row>
    <row r="8" spans="1:14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14">
        <v>1210.2</v>
      </c>
      <c r="G8" s="14">
        <v>2033</v>
      </c>
      <c r="H8" s="35">
        <v>2000</v>
      </c>
      <c r="I8" s="35">
        <v>1945</v>
      </c>
      <c r="J8" s="35">
        <v>1956</v>
      </c>
      <c r="K8" s="35">
        <v>2000</v>
      </c>
      <c r="L8" s="35">
        <v>1832</v>
      </c>
      <c r="M8" s="35">
        <v>1936</v>
      </c>
      <c r="N8" s="27">
        <f t="shared" si="0"/>
        <v>20728.4</v>
      </c>
    </row>
    <row r="9" spans="1:14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14">
        <v>788.2</v>
      </c>
      <c r="G9" s="14">
        <v>1752.8</v>
      </c>
      <c r="H9" s="35">
        <v>1600</v>
      </c>
      <c r="I9" s="35">
        <v>1556</v>
      </c>
      <c r="J9" s="35">
        <v>1564</v>
      </c>
      <c r="K9" s="35">
        <v>1600</v>
      </c>
      <c r="L9" s="35">
        <v>1465</v>
      </c>
      <c r="M9" s="35">
        <v>1548</v>
      </c>
      <c r="N9" s="27">
        <f t="shared" si="0"/>
        <v>16792</v>
      </c>
    </row>
    <row r="10" spans="1:14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14">
        <v>1148</v>
      </c>
      <c r="G10" s="14">
        <v>2033</v>
      </c>
      <c r="H10" s="35">
        <v>2000</v>
      </c>
      <c r="I10" s="35">
        <v>1945</v>
      </c>
      <c r="J10" s="35">
        <v>1956</v>
      </c>
      <c r="K10" s="35">
        <v>2000</v>
      </c>
      <c r="L10" s="35">
        <v>1832</v>
      </c>
      <c r="M10" s="35">
        <v>1936</v>
      </c>
      <c r="N10" s="27">
        <f t="shared" si="0"/>
        <v>20643</v>
      </c>
    </row>
    <row r="11" spans="1:14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14">
        <v>911</v>
      </c>
      <c r="G11" s="14">
        <v>1630</v>
      </c>
      <c r="H11" s="35">
        <v>1600</v>
      </c>
      <c r="I11" s="35">
        <v>1556</v>
      </c>
      <c r="J11" s="35">
        <v>1564</v>
      </c>
      <c r="K11" s="35">
        <v>1600</v>
      </c>
      <c r="L11" s="35">
        <v>1465</v>
      </c>
      <c r="M11" s="35">
        <v>1548</v>
      </c>
      <c r="N11" s="27">
        <f t="shared" si="0"/>
        <v>16492</v>
      </c>
    </row>
    <row r="12" spans="1:14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14">
        <v>0</v>
      </c>
      <c r="G12" s="14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7">
        <f t="shared" si="0"/>
        <v>0</v>
      </c>
    </row>
    <row r="13" spans="1:14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14">
        <v>0</v>
      </c>
      <c r="G13" s="14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7">
        <f t="shared" si="0"/>
        <v>7295</v>
      </c>
    </row>
    <row r="14" spans="1:14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14">
        <v>1358</v>
      </c>
      <c r="G14" s="14">
        <v>2454.0000000000005</v>
      </c>
      <c r="H14" s="35">
        <v>2400.0000000000005</v>
      </c>
      <c r="I14" s="35">
        <v>2333.81</v>
      </c>
      <c r="J14" s="35">
        <v>2347</v>
      </c>
      <c r="K14" s="35">
        <v>2400.0000000000005</v>
      </c>
      <c r="L14" s="35">
        <v>2197.9999999999995</v>
      </c>
      <c r="M14" s="35">
        <v>2323</v>
      </c>
      <c r="N14" s="27">
        <f t="shared" si="0"/>
        <v>24713.010000000002</v>
      </c>
    </row>
    <row r="15" spans="1:14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14">
        <v>1712</v>
      </c>
      <c r="G15" s="14">
        <v>3053</v>
      </c>
      <c r="H15" s="35">
        <v>3000</v>
      </c>
      <c r="I15" s="35">
        <v>2917</v>
      </c>
      <c r="J15" s="35">
        <v>2933</v>
      </c>
      <c r="K15" s="35">
        <v>3000</v>
      </c>
      <c r="L15" s="35">
        <v>2747</v>
      </c>
      <c r="M15" s="35">
        <v>2903</v>
      </c>
      <c r="N15" s="27">
        <f t="shared" si="0"/>
        <v>29576</v>
      </c>
    </row>
    <row r="16" spans="1:14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14">
        <v>913</v>
      </c>
      <c r="G16" s="14">
        <v>1628</v>
      </c>
      <c r="H16" s="35">
        <v>1600</v>
      </c>
      <c r="I16" s="35">
        <v>1556</v>
      </c>
      <c r="J16" s="35">
        <v>1564</v>
      </c>
      <c r="K16" s="35">
        <v>1600</v>
      </c>
      <c r="L16" s="35">
        <v>1465</v>
      </c>
      <c r="M16" s="35">
        <v>1548</v>
      </c>
      <c r="N16" s="27">
        <f t="shared" si="0"/>
        <v>16453</v>
      </c>
    </row>
    <row r="17" spans="1:14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14">
        <v>1128</v>
      </c>
      <c r="G17" s="14">
        <v>1626</v>
      </c>
      <c r="H17" s="35">
        <v>1600</v>
      </c>
      <c r="I17" s="35">
        <v>1556</v>
      </c>
      <c r="J17" s="35">
        <v>1564</v>
      </c>
      <c r="K17" s="35">
        <v>1600</v>
      </c>
      <c r="L17" s="35">
        <v>1465</v>
      </c>
      <c r="M17" s="35">
        <v>1548</v>
      </c>
      <c r="N17" s="27">
        <f t="shared" si="0"/>
        <v>16981</v>
      </c>
    </row>
    <row r="18" spans="1:14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14">
        <v>924</v>
      </c>
      <c r="G18" s="14">
        <v>1626</v>
      </c>
      <c r="H18" s="35">
        <v>1600</v>
      </c>
      <c r="I18" s="35">
        <v>1556</v>
      </c>
      <c r="J18" s="35">
        <v>1564</v>
      </c>
      <c r="K18" s="35">
        <v>1600</v>
      </c>
      <c r="L18" s="35">
        <v>1465</v>
      </c>
      <c r="M18" s="35">
        <v>1548</v>
      </c>
      <c r="N18" s="27">
        <f t="shared" si="0"/>
        <v>16459</v>
      </c>
    </row>
    <row r="19" spans="1:14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14">
        <v>4422</v>
      </c>
      <c r="G19" s="14">
        <v>8284</v>
      </c>
      <c r="H19" s="35">
        <v>8000</v>
      </c>
      <c r="I19" s="35">
        <v>7779</v>
      </c>
      <c r="J19" s="35">
        <v>7822</v>
      </c>
      <c r="K19" s="35">
        <v>8000</v>
      </c>
      <c r="L19" s="35">
        <v>7326</v>
      </c>
      <c r="M19" s="35">
        <v>7742</v>
      </c>
      <c r="N19" s="27">
        <f t="shared" si="0"/>
        <v>80617</v>
      </c>
    </row>
    <row r="20" spans="1:14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14">
        <v>1128</v>
      </c>
      <c r="G20" s="14">
        <v>2049</v>
      </c>
      <c r="H20" s="35">
        <v>2000</v>
      </c>
      <c r="I20" s="35">
        <v>1945</v>
      </c>
      <c r="J20" s="35">
        <v>1956</v>
      </c>
      <c r="K20" s="35">
        <v>2000</v>
      </c>
      <c r="L20" s="35">
        <v>1832</v>
      </c>
      <c r="M20" s="35">
        <v>1936</v>
      </c>
      <c r="N20" s="27">
        <f t="shared" si="0"/>
        <v>20639</v>
      </c>
    </row>
    <row r="21" spans="1:14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14">
        <v>1289</v>
      </c>
      <c r="G21" s="14">
        <v>2523</v>
      </c>
      <c r="H21" s="35">
        <v>2400</v>
      </c>
      <c r="I21" s="35">
        <v>2334</v>
      </c>
      <c r="J21" s="35">
        <v>2346.19</v>
      </c>
      <c r="K21" s="35">
        <v>2400</v>
      </c>
      <c r="L21" s="35">
        <v>2198</v>
      </c>
      <c r="M21" s="35">
        <v>2323</v>
      </c>
      <c r="N21" s="27">
        <f t="shared" si="0"/>
        <v>24595.19</v>
      </c>
    </row>
    <row r="22" spans="1:14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14">
        <v>6183</v>
      </c>
      <c r="G22" s="14">
        <v>10162</v>
      </c>
      <c r="H22" s="35">
        <v>10000</v>
      </c>
      <c r="I22" s="35">
        <v>9724</v>
      </c>
      <c r="J22" s="35">
        <v>9777</v>
      </c>
      <c r="K22" s="35">
        <v>10000</v>
      </c>
      <c r="L22" s="35">
        <v>9157</v>
      </c>
      <c r="M22" s="35">
        <v>9677</v>
      </c>
      <c r="N22" s="27">
        <f t="shared" si="0"/>
        <v>100711</v>
      </c>
    </row>
    <row r="23" spans="1:14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14">
        <v>4132</v>
      </c>
      <c r="G23" s="14">
        <v>7317.000000000001</v>
      </c>
      <c r="H23" s="35">
        <v>7200.000000000001</v>
      </c>
      <c r="I23" s="35">
        <v>7001</v>
      </c>
      <c r="J23" s="35">
        <v>7040</v>
      </c>
      <c r="K23" s="35">
        <v>7200.000000000001</v>
      </c>
      <c r="L23" s="35">
        <v>6592.999999999999</v>
      </c>
      <c r="M23" s="35">
        <v>6968</v>
      </c>
      <c r="N23" s="27">
        <f t="shared" si="0"/>
        <v>74199</v>
      </c>
    </row>
    <row r="24" spans="1:14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14">
        <v>1488</v>
      </c>
      <c r="G24" s="14">
        <v>2439.0000000000005</v>
      </c>
      <c r="H24" s="35">
        <v>2400.0000000000005</v>
      </c>
      <c r="I24" s="35">
        <v>2334</v>
      </c>
      <c r="J24" s="35">
        <v>2347</v>
      </c>
      <c r="K24" s="35">
        <v>2400.0000000000005</v>
      </c>
      <c r="L24" s="35">
        <v>2197.9999999999995</v>
      </c>
      <c r="M24" s="35">
        <v>2323</v>
      </c>
      <c r="N24" s="27">
        <f t="shared" si="0"/>
        <v>25102</v>
      </c>
    </row>
    <row r="25" spans="1:14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14">
        <v>0</v>
      </c>
      <c r="G25" s="14">
        <v>3658</v>
      </c>
      <c r="H25" s="35">
        <v>3600</v>
      </c>
      <c r="I25" s="35">
        <v>3500</v>
      </c>
      <c r="J25" s="35">
        <v>3520</v>
      </c>
      <c r="K25" s="35">
        <v>3600</v>
      </c>
      <c r="L25" s="35">
        <v>3297</v>
      </c>
      <c r="M25" s="35">
        <v>3484</v>
      </c>
      <c r="N25" s="27">
        <f t="shared" si="0"/>
        <v>35176</v>
      </c>
    </row>
    <row r="26" spans="1:14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14">
        <v>1476</v>
      </c>
      <c r="G26" s="14">
        <v>2653.2</v>
      </c>
      <c r="H26" s="35">
        <v>2599.9999999999995</v>
      </c>
      <c r="I26" s="35">
        <v>2528</v>
      </c>
      <c r="J26" s="35">
        <v>2542</v>
      </c>
      <c r="K26" s="35">
        <v>2599.9999999999995</v>
      </c>
      <c r="L26" s="35">
        <v>2381.0000000000005</v>
      </c>
      <c r="M26" s="35">
        <v>2516</v>
      </c>
      <c r="N26" s="27">
        <f t="shared" si="0"/>
        <v>27067.2</v>
      </c>
    </row>
    <row r="27" spans="1:14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14">
        <v>915</v>
      </c>
      <c r="G27" s="14">
        <v>1626</v>
      </c>
      <c r="H27" s="35">
        <v>1600</v>
      </c>
      <c r="I27" s="35">
        <v>1556</v>
      </c>
      <c r="J27" s="35">
        <v>1564</v>
      </c>
      <c r="K27" s="35">
        <v>1600</v>
      </c>
      <c r="L27" s="35">
        <v>1465</v>
      </c>
      <c r="M27" s="35">
        <v>1548</v>
      </c>
      <c r="N27" s="27">
        <f t="shared" si="0"/>
        <v>16396</v>
      </c>
    </row>
    <row r="28" spans="1:14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14">
        <v>4006</v>
      </c>
      <c r="G28" s="14">
        <v>6504</v>
      </c>
      <c r="H28" s="35">
        <v>6400</v>
      </c>
      <c r="I28" s="35">
        <v>6223</v>
      </c>
      <c r="J28" s="35">
        <v>6257</v>
      </c>
      <c r="K28" s="35">
        <v>6400</v>
      </c>
      <c r="L28" s="35">
        <v>5861</v>
      </c>
      <c r="M28" s="35">
        <v>6193</v>
      </c>
      <c r="N28" s="27">
        <f t="shared" si="0"/>
        <v>63957</v>
      </c>
    </row>
    <row r="29" spans="1:14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14">
        <v>1637</v>
      </c>
      <c r="G29" s="14">
        <v>1627</v>
      </c>
      <c r="H29" s="35">
        <v>1600</v>
      </c>
      <c r="I29" s="35">
        <v>1556</v>
      </c>
      <c r="J29" s="35">
        <v>1564</v>
      </c>
      <c r="K29" s="35">
        <v>1600</v>
      </c>
      <c r="L29" s="35">
        <v>1465</v>
      </c>
      <c r="M29" s="35">
        <v>1548</v>
      </c>
      <c r="N29" s="27">
        <f t="shared" si="0"/>
        <v>17262</v>
      </c>
    </row>
    <row r="30" spans="1:14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14">
        <v>2075</v>
      </c>
      <c r="G30" s="14">
        <v>3657.9999999999995</v>
      </c>
      <c r="H30" s="35">
        <v>3599.9999999999995</v>
      </c>
      <c r="I30" s="35">
        <v>3500</v>
      </c>
      <c r="J30" s="35">
        <v>3520</v>
      </c>
      <c r="K30" s="35">
        <v>3599.9999999999995</v>
      </c>
      <c r="L30" s="35">
        <v>3297.0000000000005</v>
      </c>
      <c r="M30" s="35">
        <v>3484</v>
      </c>
      <c r="N30" s="27">
        <f t="shared" si="0"/>
        <v>37141</v>
      </c>
    </row>
    <row r="31" spans="1:14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14">
        <v>952</v>
      </c>
      <c r="G31" s="14">
        <v>1626</v>
      </c>
      <c r="H31" s="35">
        <v>1600</v>
      </c>
      <c r="I31" s="35">
        <v>1556</v>
      </c>
      <c r="J31" s="35">
        <v>1564</v>
      </c>
      <c r="K31" s="35">
        <v>1600</v>
      </c>
      <c r="L31" s="35">
        <v>1465</v>
      </c>
      <c r="M31" s="35">
        <v>1548</v>
      </c>
      <c r="N31" s="27">
        <f t="shared" si="0"/>
        <v>16577</v>
      </c>
    </row>
    <row r="32" spans="1:14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14">
        <v>906</v>
      </c>
      <c r="G32" s="14">
        <v>1635</v>
      </c>
      <c r="H32" s="35">
        <v>1600</v>
      </c>
      <c r="I32" s="35">
        <v>1556</v>
      </c>
      <c r="J32" s="35">
        <v>1564</v>
      </c>
      <c r="K32" s="35">
        <v>1600</v>
      </c>
      <c r="L32" s="35">
        <v>1465</v>
      </c>
      <c r="M32" s="35">
        <v>1548</v>
      </c>
      <c r="N32" s="27">
        <f t="shared" si="0"/>
        <v>16514</v>
      </c>
    </row>
    <row r="33" spans="1:14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14">
        <v>1367</v>
      </c>
      <c r="G33" s="14">
        <v>2445.0000000000005</v>
      </c>
      <c r="H33" s="35">
        <v>2400.0000000000005</v>
      </c>
      <c r="I33" s="35">
        <v>2334</v>
      </c>
      <c r="J33" s="35">
        <v>2347</v>
      </c>
      <c r="K33" s="35">
        <v>2400.0000000000005</v>
      </c>
      <c r="L33" s="35">
        <v>2197.9999999999995</v>
      </c>
      <c r="M33" s="35">
        <v>2323</v>
      </c>
      <c r="N33" s="27">
        <f t="shared" si="0"/>
        <v>24760</v>
      </c>
    </row>
    <row r="34" spans="1:14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14">
        <v>1357</v>
      </c>
      <c r="G34" s="14">
        <v>2455.0000000000005</v>
      </c>
      <c r="H34" s="35">
        <v>2400.0000000000005</v>
      </c>
      <c r="I34" s="35">
        <v>2334</v>
      </c>
      <c r="J34" s="35">
        <v>2347</v>
      </c>
      <c r="K34" s="35">
        <v>2400.0000000000005</v>
      </c>
      <c r="L34" s="35">
        <v>2197.9999999999995</v>
      </c>
      <c r="M34" s="35">
        <v>2323</v>
      </c>
      <c r="N34" s="27">
        <f t="shared" si="0"/>
        <v>24729</v>
      </c>
    </row>
    <row r="35" spans="1:14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14">
        <v>510</v>
      </c>
      <c r="G35" s="14">
        <v>2031</v>
      </c>
      <c r="H35" s="35">
        <v>1600</v>
      </c>
      <c r="I35" s="35">
        <v>1556</v>
      </c>
      <c r="J35" s="35">
        <v>1564</v>
      </c>
      <c r="K35" s="35">
        <v>1600</v>
      </c>
      <c r="L35" s="35">
        <v>1465</v>
      </c>
      <c r="M35" s="35">
        <v>1548</v>
      </c>
      <c r="N35" s="27">
        <f t="shared" si="0"/>
        <v>20118.2</v>
      </c>
    </row>
    <row r="36" spans="1:14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14">
        <v>1225</v>
      </c>
      <c r="G36" s="14">
        <v>2033</v>
      </c>
      <c r="H36" s="35">
        <v>2000</v>
      </c>
      <c r="I36" s="35">
        <v>1945</v>
      </c>
      <c r="J36" s="35">
        <v>1955</v>
      </c>
      <c r="K36" s="35">
        <v>2000</v>
      </c>
      <c r="L36" s="35">
        <v>1832</v>
      </c>
      <c r="M36" s="35">
        <v>1936</v>
      </c>
      <c r="N36" s="27">
        <f t="shared" si="0"/>
        <v>21005.2</v>
      </c>
    </row>
    <row r="37" spans="1:14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14">
        <v>915</v>
      </c>
      <c r="G37" s="14">
        <v>1626</v>
      </c>
      <c r="H37" s="35">
        <v>1600</v>
      </c>
      <c r="I37" s="35">
        <v>1556</v>
      </c>
      <c r="J37" s="35">
        <v>1564</v>
      </c>
      <c r="K37" s="35">
        <v>1600</v>
      </c>
      <c r="L37" s="35">
        <v>1465</v>
      </c>
      <c r="M37" s="35">
        <v>1548</v>
      </c>
      <c r="N37" s="27">
        <f t="shared" si="0"/>
        <v>16510</v>
      </c>
    </row>
    <row r="38" spans="1:14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14">
        <v>1390</v>
      </c>
      <c r="G38" s="14">
        <v>2439.0000000000005</v>
      </c>
      <c r="H38" s="35">
        <v>2400.0000000000005</v>
      </c>
      <c r="I38" s="35">
        <v>2334</v>
      </c>
      <c r="J38" s="35">
        <v>2347</v>
      </c>
      <c r="K38" s="35">
        <v>2400.0000000000005</v>
      </c>
      <c r="L38" s="35">
        <v>2197.9999999999995</v>
      </c>
      <c r="M38" s="35">
        <v>2323</v>
      </c>
      <c r="N38" s="27">
        <f t="shared" si="0"/>
        <v>24781</v>
      </c>
    </row>
    <row r="39" spans="1:14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14">
        <v>0</v>
      </c>
      <c r="G39" s="14">
        <v>1626</v>
      </c>
      <c r="H39" s="35">
        <v>1600</v>
      </c>
      <c r="I39" s="35">
        <v>1556</v>
      </c>
      <c r="J39" s="35">
        <v>1564</v>
      </c>
      <c r="K39" s="35">
        <v>1600</v>
      </c>
      <c r="L39" s="35">
        <v>1465</v>
      </c>
      <c r="M39" s="35">
        <v>1548</v>
      </c>
      <c r="N39" s="27">
        <f t="shared" si="0"/>
        <v>15593</v>
      </c>
    </row>
    <row r="40" spans="1:14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14">
        <v>3270.8</v>
      </c>
      <c r="G40" s="14">
        <v>5488</v>
      </c>
      <c r="H40" s="35">
        <v>5400</v>
      </c>
      <c r="I40" s="35">
        <v>5251</v>
      </c>
      <c r="J40" s="35">
        <v>5280</v>
      </c>
      <c r="K40" s="35">
        <v>5400</v>
      </c>
      <c r="L40" s="35">
        <v>4945</v>
      </c>
      <c r="M40" s="35">
        <v>5226</v>
      </c>
      <c r="N40" s="27">
        <f t="shared" si="0"/>
        <v>55902.8</v>
      </c>
    </row>
    <row r="41" spans="1:14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14">
        <v>910</v>
      </c>
      <c r="G41" s="14">
        <v>1631</v>
      </c>
      <c r="H41" s="35">
        <v>1600</v>
      </c>
      <c r="I41" s="35">
        <v>1556</v>
      </c>
      <c r="J41" s="35">
        <v>1564</v>
      </c>
      <c r="K41" s="35">
        <v>1600</v>
      </c>
      <c r="L41" s="35">
        <v>1465</v>
      </c>
      <c r="M41" s="35">
        <v>1548</v>
      </c>
      <c r="N41" s="27">
        <f t="shared" si="0"/>
        <v>16505</v>
      </c>
    </row>
    <row r="42" spans="1:14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14">
        <v>906</v>
      </c>
      <c r="G42" s="14">
        <v>1635</v>
      </c>
      <c r="H42" s="35">
        <v>1600</v>
      </c>
      <c r="I42" s="35">
        <v>1556</v>
      </c>
      <c r="J42" s="35">
        <v>1564</v>
      </c>
      <c r="K42" s="35">
        <v>1600</v>
      </c>
      <c r="L42" s="35">
        <v>1465</v>
      </c>
      <c r="M42" s="35">
        <v>1548</v>
      </c>
      <c r="N42" s="27">
        <f t="shared" si="0"/>
        <v>16510</v>
      </c>
    </row>
    <row r="43" spans="1:14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14">
        <v>1112</v>
      </c>
      <c r="G43" s="14">
        <v>2065</v>
      </c>
      <c r="H43" s="35">
        <v>2000</v>
      </c>
      <c r="I43" s="35">
        <v>1945</v>
      </c>
      <c r="J43" s="35">
        <v>1955</v>
      </c>
      <c r="K43" s="35">
        <v>2000</v>
      </c>
      <c r="L43" s="35">
        <v>1832</v>
      </c>
      <c r="M43" s="35">
        <v>1936</v>
      </c>
      <c r="N43" s="27">
        <f t="shared" si="0"/>
        <v>20597</v>
      </c>
    </row>
    <row r="44" spans="1:14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14">
        <v>1373</v>
      </c>
      <c r="G44" s="14">
        <v>2439.0000000000005</v>
      </c>
      <c r="H44" s="35">
        <v>2400.0000000000005</v>
      </c>
      <c r="I44" s="35">
        <v>2334</v>
      </c>
      <c r="J44" s="35">
        <v>2347</v>
      </c>
      <c r="K44" s="35">
        <v>2400.0000000000005</v>
      </c>
      <c r="L44" s="35">
        <v>2197.9999999999995</v>
      </c>
      <c r="M44" s="35">
        <v>2323</v>
      </c>
      <c r="N44" s="27">
        <f t="shared" si="0"/>
        <v>24762</v>
      </c>
    </row>
    <row r="45" spans="1:14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14">
        <v>914</v>
      </c>
      <c r="G45" s="14">
        <v>1627</v>
      </c>
      <c r="H45" s="35">
        <v>1600</v>
      </c>
      <c r="I45" s="35">
        <v>1556</v>
      </c>
      <c r="J45" s="35">
        <v>1564</v>
      </c>
      <c r="K45" s="35">
        <v>1600</v>
      </c>
      <c r="L45" s="35">
        <v>1465</v>
      </c>
      <c r="M45" s="35">
        <v>1548</v>
      </c>
      <c r="N45" s="27">
        <f t="shared" si="0"/>
        <v>16497</v>
      </c>
    </row>
    <row r="46" spans="1:14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14">
        <v>1161</v>
      </c>
      <c r="G46" s="14">
        <v>2032.8</v>
      </c>
      <c r="H46" s="35">
        <v>2000</v>
      </c>
      <c r="I46" s="35">
        <v>1945</v>
      </c>
      <c r="J46" s="35">
        <v>1955</v>
      </c>
      <c r="K46" s="35">
        <v>2000</v>
      </c>
      <c r="L46" s="35">
        <v>1832</v>
      </c>
      <c r="M46" s="35">
        <v>1936</v>
      </c>
      <c r="N46" s="27">
        <f t="shared" si="0"/>
        <v>20744.8</v>
      </c>
    </row>
    <row r="47" spans="1:14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14">
        <v>2800</v>
      </c>
      <c r="G47" s="14">
        <v>4878.000000000001</v>
      </c>
      <c r="H47" s="35">
        <v>4800.000000000001</v>
      </c>
      <c r="I47" s="35">
        <v>4667</v>
      </c>
      <c r="J47" s="35">
        <v>4693</v>
      </c>
      <c r="K47" s="35">
        <v>4800.000000000001</v>
      </c>
      <c r="L47" s="35">
        <v>4395.999999999999</v>
      </c>
      <c r="M47" s="35">
        <v>4645</v>
      </c>
      <c r="N47" s="27">
        <f t="shared" si="0"/>
        <v>49597</v>
      </c>
    </row>
    <row r="48" spans="1:14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14">
        <v>914</v>
      </c>
      <c r="G48" s="14">
        <v>1627</v>
      </c>
      <c r="H48" s="35">
        <v>1600</v>
      </c>
      <c r="I48" s="35">
        <v>1556</v>
      </c>
      <c r="J48" s="35">
        <v>1564</v>
      </c>
      <c r="K48" s="35">
        <v>1600</v>
      </c>
      <c r="L48" s="35">
        <v>1465</v>
      </c>
      <c r="M48" s="35">
        <v>1548</v>
      </c>
      <c r="N48" s="27">
        <f t="shared" si="0"/>
        <v>16512</v>
      </c>
    </row>
    <row r="49" spans="1:14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14">
        <v>2048.2</v>
      </c>
      <c r="G49" s="14">
        <v>3668.8</v>
      </c>
      <c r="H49" s="35">
        <v>3600</v>
      </c>
      <c r="I49" s="35">
        <v>3500</v>
      </c>
      <c r="J49" s="35">
        <v>3520</v>
      </c>
      <c r="K49" s="35">
        <v>3600</v>
      </c>
      <c r="L49" s="35">
        <v>3297</v>
      </c>
      <c r="M49" s="35">
        <v>3484</v>
      </c>
      <c r="N49" s="27">
        <f t="shared" si="0"/>
        <v>37123</v>
      </c>
    </row>
    <row r="50" spans="1:14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14">
        <v>1171</v>
      </c>
      <c r="G50" s="14">
        <v>2032</v>
      </c>
      <c r="H50" s="35">
        <v>2000</v>
      </c>
      <c r="I50" s="35">
        <v>1945</v>
      </c>
      <c r="J50" s="35">
        <v>1955</v>
      </c>
      <c r="K50" s="35">
        <v>2000</v>
      </c>
      <c r="L50" s="35">
        <v>1831</v>
      </c>
      <c r="M50" s="35">
        <v>1935.19</v>
      </c>
      <c r="N50" s="27">
        <f t="shared" si="0"/>
        <v>20882.19</v>
      </c>
    </row>
    <row r="51" spans="1:14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14">
        <v>1157.4</v>
      </c>
      <c r="G51" s="14">
        <v>2032</v>
      </c>
      <c r="H51" s="35">
        <v>2000</v>
      </c>
      <c r="I51" s="35">
        <v>1945</v>
      </c>
      <c r="J51" s="35">
        <v>1955</v>
      </c>
      <c r="K51" s="35">
        <v>2000</v>
      </c>
      <c r="L51" s="35">
        <v>1832</v>
      </c>
      <c r="M51" s="35">
        <v>1935</v>
      </c>
      <c r="N51" s="27">
        <f t="shared" si="0"/>
        <v>19686.4</v>
      </c>
    </row>
    <row r="52" spans="1:14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14">
        <v>1368</v>
      </c>
      <c r="G52" s="14">
        <v>2444.0000000000005</v>
      </c>
      <c r="H52" s="35">
        <v>2400.0000000000005</v>
      </c>
      <c r="I52" s="35">
        <v>2334</v>
      </c>
      <c r="J52" s="35">
        <v>2347</v>
      </c>
      <c r="K52" s="35">
        <v>2400.0000000000005</v>
      </c>
      <c r="L52" s="35">
        <v>2197.9999999999995</v>
      </c>
      <c r="M52" s="35">
        <v>2323</v>
      </c>
      <c r="N52" s="27">
        <f t="shared" si="0"/>
        <v>24766</v>
      </c>
    </row>
    <row r="53" spans="1:14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14">
        <v>1128</v>
      </c>
      <c r="G53" s="14">
        <v>2048</v>
      </c>
      <c r="H53" s="35">
        <v>2000</v>
      </c>
      <c r="I53" s="35">
        <v>1945</v>
      </c>
      <c r="J53" s="35">
        <v>1955</v>
      </c>
      <c r="K53" s="35">
        <v>2000</v>
      </c>
      <c r="L53" s="35">
        <v>1831.81</v>
      </c>
      <c r="M53" s="35">
        <v>1935</v>
      </c>
      <c r="N53" s="27">
        <f t="shared" si="0"/>
        <v>20821.61</v>
      </c>
    </row>
    <row r="54" spans="1:14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14">
        <v>915</v>
      </c>
      <c r="G54" s="14">
        <v>1626</v>
      </c>
      <c r="H54" s="35">
        <v>1600</v>
      </c>
      <c r="I54" s="35">
        <v>1556</v>
      </c>
      <c r="J54" s="35">
        <v>1564</v>
      </c>
      <c r="K54" s="35">
        <v>1600</v>
      </c>
      <c r="L54" s="35">
        <v>1465</v>
      </c>
      <c r="M54" s="35">
        <v>1548</v>
      </c>
      <c r="N54" s="27">
        <f t="shared" si="0"/>
        <v>16464</v>
      </c>
    </row>
    <row r="55" spans="1:14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14">
        <v>1355</v>
      </c>
      <c r="G55" s="14">
        <v>2457</v>
      </c>
      <c r="H55" s="35">
        <v>2400</v>
      </c>
      <c r="I55" s="35">
        <v>2334</v>
      </c>
      <c r="J55" s="35">
        <v>2347</v>
      </c>
      <c r="K55" s="35">
        <v>2400</v>
      </c>
      <c r="L55" s="35">
        <v>2198</v>
      </c>
      <c r="M55" s="35">
        <v>2323</v>
      </c>
      <c r="N55" s="27">
        <f t="shared" si="0"/>
        <v>24744</v>
      </c>
    </row>
    <row r="56" spans="1:14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14">
        <v>931</v>
      </c>
      <c r="G56" s="14">
        <v>1626</v>
      </c>
      <c r="H56" s="35">
        <v>1600</v>
      </c>
      <c r="I56" s="35">
        <v>1556</v>
      </c>
      <c r="J56" s="35">
        <v>1564</v>
      </c>
      <c r="K56" s="35">
        <v>1600</v>
      </c>
      <c r="L56" s="35">
        <v>1465</v>
      </c>
      <c r="M56" s="35">
        <v>1548</v>
      </c>
      <c r="N56" s="27">
        <f t="shared" si="0"/>
        <v>16461</v>
      </c>
    </row>
    <row r="57" spans="1:14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14">
        <v>3437.6</v>
      </c>
      <c r="G57" s="14">
        <v>6097</v>
      </c>
      <c r="H57" s="35">
        <v>6000</v>
      </c>
      <c r="I57" s="35">
        <v>5834</v>
      </c>
      <c r="J57" s="35">
        <v>5866</v>
      </c>
      <c r="K57" s="35">
        <v>6000</v>
      </c>
      <c r="L57" s="35">
        <v>5494</v>
      </c>
      <c r="M57" s="35">
        <v>5806</v>
      </c>
      <c r="N57" s="27">
        <f t="shared" si="0"/>
        <v>61927.6</v>
      </c>
    </row>
    <row r="58" spans="1:14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14">
        <v>10999.8</v>
      </c>
      <c r="G58" s="14">
        <v>18699.000000000004</v>
      </c>
      <c r="H58" s="35">
        <v>18400.000000000004</v>
      </c>
      <c r="I58" s="35">
        <v>17892</v>
      </c>
      <c r="J58" s="35">
        <v>17990</v>
      </c>
      <c r="K58" s="35">
        <v>18400.000000000004</v>
      </c>
      <c r="L58" s="35">
        <v>16848.999999999996</v>
      </c>
      <c r="M58" s="35">
        <v>17806</v>
      </c>
      <c r="N58" s="27">
        <f t="shared" si="0"/>
        <v>191583.6</v>
      </c>
    </row>
    <row r="59" spans="1:14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14">
        <v>3029.4</v>
      </c>
      <c r="G59" s="14">
        <v>3658</v>
      </c>
      <c r="H59" s="35">
        <v>3600</v>
      </c>
      <c r="I59" s="35">
        <v>3500</v>
      </c>
      <c r="J59" s="35">
        <v>3520</v>
      </c>
      <c r="K59" s="35">
        <v>3600</v>
      </c>
      <c r="L59" s="35">
        <v>3297</v>
      </c>
      <c r="M59" s="35">
        <v>3484</v>
      </c>
      <c r="N59" s="27">
        <f t="shared" si="0"/>
        <v>38360.2</v>
      </c>
    </row>
    <row r="60" spans="1:14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14">
        <v>2073</v>
      </c>
      <c r="G60" s="14">
        <v>3658</v>
      </c>
      <c r="H60" s="35">
        <v>3600</v>
      </c>
      <c r="I60" s="35">
        <v>3500</v>
      </c>
      <c r="J60" s="35">
        <v>3520</v>
      </c>
      <c r="K60" s="35">
        <v>3600</v>
      </c>
      <c r="L60" s="35">
        <v>3297</v>
      </c>
      <c r="M60" s="35">
        <v>3484</v>
      </c>
      <c r="N60" s="27">
        <f t="shared" si="0"/>
        <v>37156.6</v>
      </c>
    </row>
    <row r="61" spans="1:14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14">
        <v>2284</v>
      </c>
      <c r="G61" s="14">
        <v>4069</v>
      </c>
      <c r="H61" s="35">
        <v>4000</v>
      </c>
      <c r="I61" s="35">
        <v>3889</v>
      </c>
      <c r="J61" s="35">
        <v>3911</v>
      </c>
      <c r="K61" s="35">
        <v>4000</v>
      </c>
      <c r="L61" s="35">
        <v>3663</v>
      </c>
      <c r="M61" s="35">
        <v>3871</v>
      </c>
      <c r="N61" s="27">
        <f t="shared" si="0"/>
        <v>41287.2</v>
      </c>
    </row>
    <row r="62" spans="1:14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14">
        <v>782</v>
      </c>
      <c r="G62" s="14">
        <v>1759</v>
      </c>
      <c r="H62" s="35">
        <v>1600</v>
      </c>
      <c r="I62" s="35">
        <v>1556</v>
      </c>
      <c r="J62" s="35">
        <v>1564</v>
      </c>
      <c r="K62" s="35">
        <v>1600</v>
      </c>
      <c r="L62" s="35">
        <v>1465</v>
      </c>
      <c r="M62" s="35">
        <v>1548</v>
      </c>
      <c r="N62" s="27">
        <f t="shared" si="0"/>
        <v>16500</v>
      </c>
    </row>
    <row r="63" spans="1:14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14">
        <v>924</v>
      </c>
      <c r="G63" s="14">
        <v>1626</v>
      </c>
      <c r="H63" s="35">
        <v>1600</v>
      </c>
      <c r="I63" s="35">
        <v>1556</v>
      </c>
      <c r="J63" s="35">
        <v>1564</v>
      </c>
      <c r="K63" s="35">
        <v>1600</v>
      </c>
      <c r="L63" s="35">
        <v>1465</v>
      </c>
      <c r="M63" s="35">
        <v>1548</v>
      </c>
      <c r="N63" s="27">
        <f t="shared" si="0"/>
        <v>16435</v>
      </c>
    </row>
    <row r="64" spans="1:14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14">
        <v>0</v>
      </c>
      <c r="G64" s="14">
        <v>2032</v>
      </c>
      <c r="H64" s="35">
        <v>2000</v>
      </c>
      <c r="I64" s="35">
        <v>1945</v>
      </c>
      <c r="J64" s="35">
        <v>1955</v>
      </c>
      <c r="K64" s="35">
        <v>2000</v>
      </c>
      <c r="L64" s="35">
        <v>1831</v>
      </c>
      <c r="M64" s="35">
        <v>1935</v>
      </c>
      <c r="N64" s="27">
        <f t="shared" si="0"/>
        <v>19618</v>
      </c>
    </row>
    <row r="65" spans="1:14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14">
        <v>1825</v>
      </c>
      <c r="G65" s="14">
        <v>3232</v>
      </c>
      <c r="H65" s="35">
        <v>1600</v>
      </c>
      <c r="I65" s="35">
        <v>1556</v>
      </c>
      <c r="J65" s="35">
        <v>1564</v>
      </c>
      <c r="K65" s="35">
        <v>1600</v>
      </c>
      <c r="L65" s="35">
        <v>1465</v>
      </c>
      <c r="M65" s="35">
        <v>1548</v>
      </c>
      <c r="N65" s="27">
        <f t="shared" si="0"/>
        <v>23661</v>
      </c>
    </row>
    <row r="66" spans="1:14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14">
        <v>1137</v>
      </c>
      <c r="G66" s="14">
        <v>2039</v>
      </c>
      <c r="H66" s="35">
        <v>2000</v>
      </c>
      <c r="I66" s="35">
        <v>1945</v>
      </c>
      <c r="J66" s="35">
        <v>1955</v>
      </c>
      <c r="K66" s="35">
        <v>2000</v>
      </c>
      <c r="L66" s="35">
        <v>1831</v>
      </c>
      <c r="M66" s="35">
        <v>1935</v>
      </c>
      <c r="N66" s="27">
        <f t="shared" si="0"/>
        <v>20619</v>
      </c>
    </row>
    <row r="67" spans="1:14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14">
        <v>900</v>
      </c>
      <c r="G67" s="14">
        <v>1641</v>
      </c>
      <c r="H67" s="35">
        <v>1600</v>
      </c>
      <c r="I67" s="35">
        <v>1556</v>
      </c>
      <c r="J67" s="35">
        <v>1564</v>
      </c>
      <c r="K67" s="35">
        <v>1600</v>
      </c>
      <c r="L67" s="35">
        <v>1465</v>
      </c>
      <c r="M67" s="35">
        <v>1548</v>
      </c>
      <c r="N67" s="27">
        <f t="shared" si="0"/>
        <v>14903</v>
      </c>
    </row>
    <row r="68" spans="1:14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14">
        <v>1638</v>
      </c>
      <c r="G68" s="14">
        <v>3252</v>
      </c>
      <c r="H68" s="35">
        <v>3200</v>
      </c>
      <c r="I68" s="35">
        <v>3111</v>
      </c>
      <c r="J68" s="35">
        <v>3129</v>
      </c>
      <c r="K68" s="35">
        <v>3200</v>
      </c>
      <c r="L68" s="35">
        <v>2930</v>
      </c>
      <c r="M68" s="35">
        <v>3097</v>
      </c>
      <c r="N68" s="27">
        <f t="shared" si="0"/>
        <v>32840</v>
      </c>
    </row>
    <row r="69" spans="1:14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14">
        <v>924</v>
      </c>
      <c r="G69" s="14">
        <v>1626</v>
      </c>
      <c r="H69" s="35">
        <v>1600</v>
      </c>
      <c r="I69" s="35">
        <v>1556</v>
      </c>
      <c r="J69" s="35">
        <v>1564</v>
      </c>
      <c r="K69" s="35">
        <v>1600</v>
      </c>
      <c r="L69" s="35">
        <v>1465</v>
      </c>
      <c r="M69" s="35">
        <v>1548</v>
      </c>
      <c r="N69" s="27">
        <f aca="true" t="shared" si="1" ref="N69:N108">C69+D69+E69+F69+G69+H69+I69+J69+K69+L69+M69</f>
        <v>16461</v>
      </c>
    </row>
    <row r="70" spans="1:14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14">
        <v>908</v>
      </c>
      <c r="G70" s="14">
        <v>1634</v>
      </c>
      <c r="H70" s="35">
        <v>1600</v>
      </c>
      <c r="I70" s="35">
        <v>1556</v>
      </c>
      <c r="J70" s="35">
        <v>1564</v>
      </c>
      <c r="K70" s="35">
        <v>1600</v>
      </c>
      <c r="L70" s="35">
        <v>1465</v>
      </c>
      <c r="M70" s="35">
        <v>1548</v>
      </c>
      <c r="N70" s="27">
        <f t="shared" si="1"/>
        <v>21114.8</v>
      </c>
    </row>
    <row r="71" spans="1:14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14">
        <v>1826</v>
      </c>
      <c r="G71" s="14">
        <v>3257</v>
      </c>
      <c r="H71" s="35">
        <v>3200</v>
      </c>
      <c r="I71" s="35">
        <v>3111</v>
      </c>
      <c r="J71" s="35">
        <v>3129</v>
      </c>
      <c r="K71" s="35">
        <v>3200</v>
      </c>
      <c r="L71" s="35">
        <v>2930</v>
      </c>
      <c r="M71" s="35">
        <v>3097</v>
      </c>
      <c r="N71" s="27">
        <f t="shared" si="1"/>
        <v>33043</v>
      </c>
    </row>
    <row r="72" spans="1:14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14">
        <v>1851.6</v>
      </c>
      <c r="G72" s="14">
        <v>3252</v>
      </c>
      <c r="H72" s="35">
        <v>3200</v>
      </c>
      <c r="I72" s="35">
        <v>3111</v>
      </c>
      <c r="J72" s="35">
        <v>3129</v>
      </c>
      <c r="K72" s="35">
        <v>3200</v>
      </c>
      <c r="L72" s="35">
        <v>2930</v>
      </c>
      <c r="M72" s="35">
        <v>3097</v>
      </c>
      <c r="N72" s="27">
        <f t="shared" si="1"/>
        <v>33058.4</v>
      </c>
    </row>
    <row r="73" spans="1:14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14">
        <v>1147.4</v>
      </c>
      <c r="G73" s="14">
        <v>2032</v>
      </c>
      <c r="H73" s="35">
        <v>2000</v>
      </c>
      <c r="I73" s="35">
        <v>1945</v>
      </c>
      <c r="J73" s="35">
        <v>1955</v>
      </c>
      <c r="K73" s="35">
        <v>2000</v>
      </c>
      <c r="L73" s="35">
        <v>1831</v>
      </c>
      <c r="M73" s="35">
        <v>1935</v>
      </c>
      <c r="N73" s="27">
        <f t="shared" si="1"/>
        <v>20503.2</v>
      </c>
    </row>
    <row r="74" spans="1:14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14">
        <v>928</v>
      </c>
      <c r="G74" s="14">
        <v>1626</v>
      </c>
      <c r="H74" s="35">
        <v>1600</v>
      </c>
      <c r="I74" s="35">
        <v>1556</v>
      </c>
      <c r="J74" s="35">
        <v>1564</v>
      </c>
      <c r="K74" s="35">
        <v>1600</v>
      </c>
      <c r="L74" s="35">
        <v>1465</v>
      </c>
      <c r="M74" s="35">
        <v>1548</v>
      </c>
      <c r="N74" s="27">
        <f t="shared" si="1"/>
        <v>16440</v>
      </c>
    </row>
    <row r="75" spans="1:14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14">
        <v>924</v>
      </c>
      <c r="G75" s="14">
        <v>1626</v>
      </c>
      <c r="H75" s="35">
        <v>1600</v>
      </c>
      <c r="I75" s="35">
        <v>1556</v>
      </c>
      <c r="J75" s="35">
        <v>1564</v>
      </c>
      <c r="K75" s="35">
        <v>1600</v>
      </c>
      <c r="L75" s="35">
        <v>1465</v>
      </c>
      <c r="M75" s="35">
        <v>1548</v>
      </c>
      <c r="N75" s="27">
        <f t="shared" si="1"/>
        <v>16547</v>
      </c>
    </row>
    <row r="76" spans="1:14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14">
        <v>914</v>
      </c>
      <c r="G76" s="14">
        <v>3253</v>
      </c>
      <c r="H76" s="35">
        <v>3200</v>
      </c>
      <c r="I76" s="35">
        <v>3111</v>
      </c>
      <c r="J76" s="35">
        <v>3129</v>
      </c>
      <c r="K76" s="35">
        <v>3200</v>
      </c>
      <c r="L76" s="35">
        <v>2930</v>
      </c>
      <c r="M76" s="35">
        <v>3097</v>
      </c>
      <c r="N76" s="27">
        <f t="shared" si="1"/>
        <v>27467</v>
      </c>
    </row>
    <row r="77" spans="1:14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14">
        <v>3727.6</v>
      </c>
      <c r="G77" s="14">
        <v>6504</v>
      </c>
      <c r="H77" s="35">
        <v>6400</v>
      </c>
      <c r="I77" s="35">
        <v>6223</v>
      </c>
      <c r="J77" s="35">
        <v>6257</v>
      </c>
      <c r="K77" s="35">
        <v>6400</v>
      </c>
      <c r="L77" s="35">
        <v>5861</v>
      </c>
      <c r="M77" s="35">
        <v>6193</v>
      </c>
      <c r="N77" s="27">
        <f t="shared" si="1"/>
        <v>65272</v>
      </c>
    </row>
    <row r="78" spans="1:14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14">
        <v>1818</v>
      </c>
      <c r="G78" s="14">
        <v>3265</v>
      </c>
      <c r="H78" s="35">
        <v>3200</v>
      </c>
      <c r="I78" s="35">
        <v>3111</v>
      </c>
      <c r="J78" s="35">
        <v>3129</v>
      </c>
      <c r="K78" s="35">
        <v>3200</v>
      </c>
      <c r="L78" s="35">
        <v>2930</v>
      </c>
      <c r="M78" s="35">
        <v>3097</v>
      </c>
      <c r="N78" s="27">
        <f t="shared" si="1"/>
        <v>32978</v>
      </c>
    </row>
    <row r="79" spans="1:14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14">
        <v>1375</v>
      </c>
      <c r="G79" s="14">
        <v>2439.0000000000005</v>
      </c>
      <c r="H79" s="35">
        <v>2400.0000000000005</v>
      </c>
      <c r="I79" s="35">
        <v>2334</v>
      </c>
      <c r="J79" s="35">
        <v>2347</v>
      </c>
      <c r="K79" s="35">
        <v>2400.0000000000005</v>
      </c>
      <c r="L79" s="35">
        <v>2197.9999999999995</v>
      </c>
      <c r="M79" s="35">
        <v>2323</v>
      </c>
      <c r="N79" s="27">
        <f t="shared" si="1"/>
        <v>24678</v>
      </c>
    </row>
    <row r="80" spans="1:14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14">
        <v>1303</v>
      </c>
      <c r="G80" s="14">
        <v>2509.0000000000005</v>
      </c>
      <c r="H80" s="35">
        <v>2400.0000000000005</v>
      </c>
      <c r="I80" s="35">
        <v>2334</v>
      </c>
      <c r="J80" s="35">
        <v>2347</v>
      </c>
      <c r="K80" s="35">
        <v>2400.0000000000005</v>
      </c>
      <c r="L80" s="35">
        <v>2197.9999999999995</v>
      </c>
      <c r="M80" s="35">
        <v>2323</v>
      </c>
      <c r="N80" s="27">
        <f t="shared" si="1"/>
        <v>24527</v>
      </c>
    </row>
    <row r="81" spans="1:14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14">
        <v>794</v>
      </c>
      <c r="G81" s="14">
        <v>1747</v>
      </c>
      <c r="H81" s="35">
        <v>1600</v>
      </c>
      <c r="I81" s="35">
        <v>1556</v>
      </c>
      <c r="J81" s="35">
        <v>1564</v>
      </c>
      <c r="K81" s="35">
        <v>1600</v>
      </c>
      <c r="L81" s="35">
        <v>1465</v>
      </c>
      <c r="M81" s="35">
        <v>1548</v>
      </c>
      <c r="N81" s="27">
        <f t="shared" si="1"/>
        <v>16510.8</v>
      </c>
    </row>
    <row r="82" spans="1:14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14">
        <v>1830</v>
      </c>
      <c r="G82" s="14">
        <v>3253</v>
      </c>
      <c r="H82" s="35">
        <v>3200</v>
      </c>
      <c r="I82" s="35">
        <v>3111</v>
      </c>
      <c r="J82" s="35">
        <v>3129</v>
      </c>
      <c r="K82" s="35">
        <v>3200</v>
      </c>
      <c r="L82" s="35">
        <v>2930</v>
      </c>
      <c r="M82" s="35">
        <v>3097</v>
      </c>
      <c r="N82" s="27">
        <f t="shared" si="1"/>
        <v>32998</v>
      </c>
    </row>
    <row r="83" spans="1:14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14">
        <v>1094.4</v>
      </c>
      <c r="G83" s="14">
        <v>2081.6</v>
      </c>
      <c r="H83" s="35">
        <v>2000</v>
      </c>
      <c r="I83" s="35">
        <v>1945</v>
      </c>
      <c r="J83" s="35">
        <v>1955</v>
      </c>
      <c r="K83" s="35">
        <v>2000</v>
      </c>
      <c r="L83" s="35">
        <v>1831</v>
      </c>
      <c r="M83" s="35">
        <v>1935</v>
      </c>
      <c r="N83" s="27">
        <f t="shared" si="1"/>
        <v>20577</v>
      </c>
    </row>
    <row r="84" spans="1:14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14">
        <v>0</v>
      </c>
      <c r="G84" s="30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27">
        <f t="shared" si="1"/>
        <v>2888</v>
      </c>
    </row>
    <row r="85" spans="1:14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14">
        <v>936</v>
      </c>
      <c r="G85" s="14">
        <v>1626</v>
      </c>
      <c r="H85" s="35">
        <v>1600</v>
      </c>
      <c r="I85" s="35">
        <v>1556</v>
      </c>
      <c r="J85" s="35">
        <v>1564</v>
      </c>
      <c r="K85" s="35">
        <v>1600</v>
      </c>
      <c r="L85" s="35">
        <v>1465</v>
      </c>
      <c r="M85" s="35">
        <v>1548</v>
      </c>
      <c r="N85" s="27">
        <f t="shared" si="1"/>
        <v>16538</v>
      </c>
    </row>
    <row r="86" spans="1:14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14">
        <v>2234.4</v>
      </c>
      <c r="G86" s="14">
        <v>3658</v>
      </c>
      <c r="H86" s="35">
        <v>3600</v>
      </c>
      <c r="I86" s="35">
        <v>3500</v>
      </c>
      <c r="J86" s="35">
        <v>3520</v>
      </c>
      <c r="K86" s="35">
        <v>3600</v>
      </c>
      <c r="L86" s="35">
        <v>3297</v>
      </c>
      <c r="M86" s="35">
        <v>3484</v>
      </c>
      <c r="N86" s="27">
        <f t="shared" si="1"/>
        <v>37380.2</v>
      </c>
    </row>
    <row r="87" spans="1:14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14">
        <v>0</v>
      </c>
      <c r="G87" s="14">
        <v>1626</v>
      </c>
      <c r="H87" s="35">
        <v>1600</v>
      </c>
      <c r="I87" s="35">
        <v>1556</v>
      </c>
      <c r="J87" s="35">
        <v>3129</v>
      </c>
      <c r="K87" s="35">
        <v>3200</v>
      </c>
      <c r="L87" s="35">
        <v>2930</v>
      </c>
      <c r="M87" s="35">
        <v>3097</v>
      </c>
      <c r="N87" s="27">
        <f t="shared" si="1"/>
        <v>21891</v>
      </c>
    </row>
    <row r="88" spans="1:14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14">
        <v>1424</v>
      </c>
      <c r="G88" s="14">
        <v>2439.0000000000005</v>
      </c>
      <c r="H88" s="35">
        <v>2400.0000000000005</v>
      </c>
      <c r="I88" s="35">
        <v>2334</v>
      </c>
      <c r="J88" s="35">
        <v>2347</v>
      </c>
      <c r="K88" s="35">
        <v>2400.0000000000005</v>
      </c>
      <c r="L88" s="35">
        <v>2197.9999999999995</v>
      </c>
      <c r="M88" s="35">
        <v>2323</v>
      </c>
      <c r="N88" s="27">
        <f t="shared" si="1"/>
        <v>23921</v>
      </c>
    </row>
    <row r="89" spans="1:14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14">
        <v>903</v>
      </c>
      <c r="G89" s="14">
        <v>1638</v>
      </c>
      <c r="H89" s="35">
        <v>1600</v>
      </c>
      <c r="I89" s="35">
        <v>1556</v>
      </c>
      <c r="J89" s="35">
        <v>1564</v>
      </c>
      <c r="K89" s="35">
        <v>1600</v>
      </c>
      <c r="L89" s="35">
        <v>1465</v>
      </c>
      <c r="M89" s="35">
        <v>1548</v>
      </c>
      <c r="N89" s="27">
        <f t="shared" si="1"/>
        <v>16437</v>
      </c>
    </row>
    <row r="90" spans="1:14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14">
        <v>912</v>
      </c>
      <c r="G90" s="14">
        <v>1629</v>
      </c>
      <c r="H90" s="35">
        <v>1600</v>
      </c>
      <c r="I90" s="35">
        <v>1556</v>
      </c>
      <c r="J90" s="35">
        <v>1564</v>
      </c>
      <c r="K90" s="35">
        <v>1600</v>
      </c>
      <c r="L90" s="35">
        <v>1465</v>
      </c>
      <c r="M90" s="35">
        <v>1548</v>
      </c>
      <c r="N90" s="27">
        <f t="shared" si="1"/>
        <v>16515</v>
      </c>
    </row>
    <row r="91" spans="1:14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14">
        <v>0</v>
      </c>
      <c r="G91" s="14">
        <v>1626</v>
      </c>
      <c r="H91" s="35">
        <v>1600</v>
      </c>
      <c r="I91" s="35">
        <v>1556</v>
      </c>
      <c r="J91" s="35">
        <v>1564</v>
      </c>
      <c r="K91" s="35">
        <v>1600</v>
      </c>
      <c r="L91" s="35">
        <v>1465</v>
      </c>
      <c r="M91" s="35">
        <v>1548</v>
      </c>
      <c r="N91" s="27">
        <f t="shared" si="1"/>
        <v>14905</v>
      </c>
    </row>
    <row r="92" spans="1:14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14">
        <v>923</v>
      </c>
      <c r="G92" s="14">
        <v>1626</v>
      </c>
      <c r="H92" s="35">
        <v>1600</v>
      </c>
      <c r="I92" s="35">
        <v>1556</v>
      </c>
      <c r="J92" s="35">
        <v>1564</v>
      </c>
      <c r="K92" s="35">
        <v>1600</v>
      </c>
      <c r="L92" s="35">
        <v>1465</v>
      </c>
      <c r="M92" s="35">
        <v>1548</v>
      </c>
      <c r="N92" s="27">
        <f t="shared" si="1"/>
        <v>16554</v>
      </c>
    </row>
    <row r="93" spans="1:14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14">
        <v>0</v>
      </c>
      <c r="G93" s="14">
        <v>0</v>
      </c>
      <c r="H93" s="35">
        <v>2400.0000000000005</v>
      </c>
      <c r="I93" s="35">
        <v>2334</v>
      </c>
      <c r="J93" s="35">
        <v>2347</v>
      </c>
      <c r="K93" s="35">
        <v>2400.0000000000005</v>
      </c>
      <c r="L93" s="35">
        <v>2197.9999999999995</v>
      </c>
      <c r="M93" s="35">
        <v>2323</v>
      </c>
      <c r="N93" s="27">
        <f t="shared" si="1"/>
        <v>18582</v>
      </c>
    </row>
    <row r="94" spans="1:14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14">
        <v>1826</v>
      </c>
      <c r="G94" s="14">
        <v>3257</v>
      </c>
      <c r="H94" s="35">
        <v>3200</v>
      </c>
      <c r="I94" s="35">
        <v>3111</v>
      </c>
      <c r="J94" s="35">
        <v>3129</v>
      </c>
      <c r="K94" s="35">
        <v>3200</v>
      </c>
      <c r="L94" s="35">
        <v>2930</v>
      </c>
      <c r="M94" s="35">
        <v>3097</v>
      </c>
      <c r="N94" s="27">
        <f t="shared" si="1"/>
        <v>32293.8</v>
      </c>
    </row>
    <row r="95" spans="1:14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14">
        <v>924</v>
      </c>
      <c r="G95" s="14">
        <v>1626</v>
      </c>
      <c r="H95" s="35">
        <v>1600</v>
      </c>
      <c r="I95" s="35">
        <v>1556</v>
      </c>
      <c r="J95" s="35">
        <v>1564</v>
      </c>
      <c r="K95" s="35">
        <v>1600</v>
      </c>
      <c r="L95" s="35">
        <v>1465</v>
      </c>
      <c r="M95" s="35">
        <v>1548</v>
      </c>
      <c r="N95" s="27">
        <f t="shared" si="1"/>
        <v>16523</v>
      </c>
    </row>
    <row r="96" spans="1:14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14">
        <v>1463</v>
      </c>
      <c r="G96" s="14">
        <v>2439.0000000000005</v>
      </c>
      <c r="H96" s="35">
        <v>2400.0000000000005</v>
      </c>
      <c r="I96" s="35">
        <v>2334</v>
      </c>
      <c r="J96" s="35">
        <v>2347</v>
      </c>
      <c r="K96" s="35">
        <v>2400.0000000000005</v>
      </c>
      <c r="L96" s="35">
        <v>2197.9999999999995</v>
      </c>
      <c r="M96" s="35">
        <v>2323</v>
      </c>
      <c r="N96" s="27">
        <f t="shared" si="1"/>
        <v>25308</v>
      </c>
    </row>
    <row r="97" spans="1:14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14">
        <v>1001</v>
      </c>
      <c r="G97" s="14">
        <v>1626</v>
      </c>
      <c r="H97" s="35">
        <v>1600</v>
      </c>
      <c r="I97" s="35">
        <v>1556</v>
      </c>
      <c r="J97" s="35">
        <v>1564</v>
      </c>
      <c r="K97" s="35">
        <v>1600</v>
      </c>
      <c r="L97" s="35">
        <v>1465</v>
      </c>
      <c r="M97" s="35">
        <v>1548</v>
      </c>
      <c r="N97" s="27">
        <f t="shared" si="1"/>
        <v>16758</v>
      </c>
    </row>
    <row r="98" spans="1:14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14">
        <v>0</v>
      </c>
      <c r="G98" s="14">
        <v>4065</v>
      </c>
      <c r="H98" s="35">
        <v>4000</v>
      </c>
      <c r="I98" s="35">
        <v>3889</v>
      </c>
      <c r="J98" s="35">
        <v>3911</v>
      </c>
      <c r="K98" s="35">
        <v>4000</v>
      </c>
      <c r="L98" s="35">
        <v>3663</v>
      </c>
      <c r="M98" s="35">
        <v>3871</v>
      </c>
      <c r="N98" s="27">
        <f t="shared" si="1"/>
        <v>34361</v>
      </c>
    </row>
    <row r="99" spans="1:14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14">
        <v>1216</v>
      </c>
      <c r="G99" s="14">
        <v>2032</v>
      </c>
      <c r="H99" s="35">
        <v>2000</v>
      </c>
      <c r="I99" s="35">
        <v>1945</v>
      </c>
      <c r="J99" s="35">
        <v>1955</v>
      </c>
      <c r="K99" s="35">
        <v>2000</v>
      </c>
      <c r="L99" s="35">
        <v>1831</v>
      </c>
      <c r="M99" s="35">
        <v>1935</v>
      </c>
      <c r="N99" s="27">
        <f t="shared" si="1"/>
        <v>20396</v>
      </c>
    </row>
    <row r="100" spans="1:14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14">
        <v>1344</v>
      </c>
      <c r="G100" s="14">
        <v>2468.0000000000005</v>
      </c>
      <c r="H100" s="35">
        <v>2400.0000000000005</v>
      </c>
      <c r="I100" s="35">
        <v>2334</v>
      </c>
      <c r="J100" s="35">
        <v>2347</v>
      </c>
      <c r="K100" s="35">
        <v>2400.0000000000005</v>
      </c>
      <c r="L100" s="35">
        <v>2197.9999999999995</v>
      </c>
      <c r="M100" s="35">
        <v>2323</v>
      </c>
      <c r="N100" s="27">
        <f t="shared" si="1"/>
        <v>24773</v>
      </c>
    </row>
    <row r="101" spans="1:14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14">
        <v>1793</v>
      </c>
      <c r="G101" s="14">
        <v>4916.000000000001</v>
      </c>
      <c r="H101" s="35">
        <v>4800.000000000001</v>
      </c>
      <c r="I101" s="35">
        <v>4667</v>
      </c>
      <c r="J101" s="35">
        <v>4693</v>
      </c>
      <c r="K101" s="35">
        <v>4800.000000000001</v>
      </c>
      <c r="L101" s="35">
        <v>4395.999999999999</v>
      </c>
      <c r="M101" s="35">
        <v>4645</v>
      </c>
      <c r="N101" s="27">
        <f t="shared" si="1"/>
        <v>46718</v>
      </c>
    </row>
    <row r="102" spans="1:14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14">
        <v>904.2</v>
      </c>
      <c r="G102" s="14">
        <v>1636.8</v>
      </c>
      <c r="H102" s="35">
        <v>1600</v>
      </c>
      <c r="I102" s="35">
        <v>1556</v>
      </c>
      <c r="J102" s="35">
        <v>1564</v>
      </c>
      <c r="K102" s="35">
        <v>1600</v>
      </c>
      <c r="L102" s="35">
        <v>1465</v>
      </c>
      <c r="M102" s="35">
        <v>1548</v>
      </c>
      <c r="N102" s="27">
        <f t="shared" si="1"/>
        <v>16504</v>
      </c>
    </row>
    <row r="103" spans="1:14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14">
        <v>974</v>
      </c>
      <c r="G103" s="14">
        <v>3252</v>
      </c>
      <c r="H103" s="35">
        <v>3200</v>
      </c>
      <c r="I103" s="35">
        <v>3111</v>
      </c>
      <c r="J103" s="35">
        <v>3129</v>
      </c>
      <c r="K103" s="35">
        <v>3200</v>
      </c>
      <c r="L103" s="35">
        <v>2930</v>
      </c>
      <c r="M103" s="35">
        <v>3097</v>
      </c>
      <c r="N103" s="27">
        <f t="shared" si="1"/>
        <v>27567</v>
      </c>
    </row>
    <row r="104" spans="1:14" ht="15.75">
      <c r="A104" s="8">
        <v>101</v>
      </c>
      <c r="B104" s="7" t="s">
        <v>123</v>
      </c>
      <c r="C104" s="22"/>
      <c r="D104" s="29"/>
      <c r="E104" s="27"/>
      <c r="F104" s="14"/>
      <c r="G104" s="14"/>
      <c r="H104" s="35">
        <v>1600</v>
      </c>
      <c r="I104" s="35">
        <v>1556</v>
      </c>
      <c r="J104" s="35">
        <v>1564</v>
      </c>
      <c r="K104" s="35">
        <v>1600</v>
      </c>
      <c r="L104" s="35">
        <v>1465</v>
      </c>
      <c r="M104" s="35">
        <v>1548</v>
      </c>
      <c r="N104" s="27">
        <f t="shared" si="1"/>
        <v>9333</v>
      </c>
    </row>
    <row r="105" spans="1:14" ht="15.75">
      <c r="A105" s="8">
        <v>102</v>
      </c>
      <c r="B105" s="7" t="s">
        <v>124</v>
      </c>
      <c r="C105" s="22"/>
      <c r="D105" s="29"/>
      <c r="E105" s="27"/>
      <c r="F105" s="14"/>
      <c r="G105" s="14"/>
      <c r="H105" s="35">
        <v>2400.0000000000005</v>
      </c>
      <c r="I105" s="35">
        <v>2334</v>
      </c>
      <c r="J105" s="35">
        <v>2347</v>
      </c>
      <c r="K105" s="35">
        <v>2400.0000000000005</v>
      </c>
      <c r="L105" s="35">
        <v>2197.9999999999995</v>
      </c>
      <c r="M105" s="35">
        <v>2323</v>
      </c>
      <c r="N105" s="27">
        <f t="shared" si="1"/>
        <v>14002</v>
      </c>
    </row>
    <row r="106" spans="1:14" ht="15.75">
      <c r="A106" s="8">
        <v>103</v>
      </c>
      <c r="B106" s="7" t="s">
        <v>125</v>
      </c>
      <c r="C106" s="22"/>
      <c r="D106" s="29"/>
      <c r="E106" s="27"/>
      <c r="F106" s="14"/>
      <c r="G106" s="14"/>
      <c r="H106" s="35">
        <v>2400.0000000000005</v>
      </c>
      <c r="I106" s="35">
        <v>2334</v>
      </c>
      <c r="J106" s="35">
        <v>2347</v>
      </c>
      <c r="K106" s="35">
        <v>2400.0000000000005</v>
      </c>
      <c r="L106" s="35">
        <v>2197.9999999999995</v>
      </c>
      <c r="M106" s="35">
        <v>2323</v>
      </c>
      <c r="N106" s="27">
        <f t="shared" si="1"/>
        <v>14002</v>
      </c>
    </row>
    <row r="107" spans="1:14" ht="15.75">
      <c r="A107" s="8">
        <v>104</v>
      </c>
      <c r="B107" s="7" t="s">
        <v>126</v>
      </c>
      <c r="C107" s="22"/>
      <c r="D107" s="29"/>
      <c r="E107" s="27"/>
      <c r="F107" s="14"/>
      <c r="G107" s="14"/>
      <c r="H107" s="35">
        <v>1600</v>
      </c>
      <c r="I107" s="35">
        <v>1556</v>
      </c>
      <c r="J107" s="35">
        <v>1564</v>
      </c>
      <c r="K107" s="35">
        <v>1600</v>
      </c>
      <c r="L107" s="35">
        <v>1465</v>
      </c>
      <c r="M107" s="35">
        <v>1548</v>
      </c>
      <c r="N107" s="27">
        <f t="shared" si="1"/>
        <v>9333</v>
      </c>
    </row>
    <row r="108" spans="1:14" ht="15.75">
      <c r="A108" s="8">
        <v>105</v>
      </c>
      <c r="B108" s="7" t="s">
        <v>127</v>
      </c>
      <c r="C108" s="22"/>
      <c r="D108" s="29"/>
      <c r="E108" s="27"/>
      <c r="F108" s="14"/>
      <c r="G108" s="14"/>
      <c r="H108" s="35">
        <v>4800.000000000001</v>
      </c>
      <c r="I108" s="35">
        <v>4667</v>
      </c>
      <c r="J108" s="35">
        <v>4693</v>
      </c>
      <c r="K108" s="35">
        <v>4800.000000000001</v>
      </c>
      <c r="L108" s="35">
        <v>4395.999999999999</v>
      </c>
      <c r="M108" s="35">
        <v>4645</v>
      </c>
      <c r="N108" s="27">
        <f t="shared" si="1"/>
        <v>28001</v>
      </c>
    </row>
    <row r="109" spans="1:16" ht="15.75">
      <c r="A109" s="16"/>
      <c r="B109" s="21" t="s">
        <v>0</v>
      </c>
      <c r="C109" s="23">
        <f>SUM(C4:C103)</f>
        <v>256923.39999999997</v>
      </c>
      <c r="D109" s="28">
        <f>SUM(D4:D103)</f>
        <v>261457.79999999993</v>
      </c>
      <c r="E109" s="28">
        <f>SUM(E4:E103)</f>
        <v>247481.6</v>
      </c>
      <c r="F109" s="34">
        <f>SUM(F4:F108)</f>
        <v>143349.2</v>
      </c>
      <c r="G109" s="33">
        <f>SUM(G4:G103)</f>
        <v>271988</v>
      </c>
      <c r="H109" s="33">
        <f aca="true" t="shared" si="3" ref="H109:N109">SUM(H4:H108)</f>
        <v>278200</v>
      </c>
      <c r="I109" s="33">
        <f t="shared" si="3"/>
        <v>272075.81</v>
      </c>
      <c r="J109" s="33">
        <f t="shared" si="3"/>
        <v>275124.19</v>
      </c>
      <c r="K109" s="33">
        <f t="shared" si="3"/>
        <v>281400</v>
      </c>
      <c r="L109" s="33">
        <f t="shared" si="3"/>
        <v>257685.81</v>
      </c>
      <c r="M109" s="33">
        <f t="shared" si="3"/>
        <v>272314.19</v>
      </c>
      <c r="N109" s="28">
        <f t="shared" si="3"/>
        <v>2818000</v>
      </c>
      <c r="O109" s="37"/>
      <c r="P109" s="37"/>
    </row>
    <row r="110" spans="3:6" ht="15.75">
      <c r="C110" s="25"/>
      <c r="F110" s="36"/>
    </row>
    <row r="111" ht="15.75">
      <c r="F111" s="31"/>
    </row>
    <row r="112" ht="15.75">
      <c r="F112" s="31"/>
    </row>
    <row r="113" ht="15.75">
      <c r="F113" s="31"/>
    </row>
    <row r="114" ht="15.75">
      <c r="F114" s="3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2018-12-28T10:00:07Z</cp:lastPrinted>
  <dcterms:created xsi:type="dcterms:W3CDTF">2016-04-04T05:35:20Z</dcterms:created>
  <dcterms:modified xsi:type="dcterms:W3CDTF">2020-12-22T07:29:26Z</dcterms:modified>
  <cp:category/>
  <cp:version/>
  <cp:contentType/>
  <cp:contentStatus/>
</cp:coreProperties>
</file>